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47" activeTab="0"/>
  </bookViews>
  <sheets>
    <sheet name="przych. i rozch-4" sheetId="1" r:id="rId1"/>
  </sheets>
  <definedNames/>
  <calcPr fullCalcOnLoad="1"/>
</workbook>
</file>

<file path=xl/sharedStrings.xml><?xml version="1.0" encoding="utf-8"?>
<sst xmlns="http://schemas.openxmlformats.org/spreadsheetml/2006/main" count="65" uniqueCount="52">
  <si>
    <t>w złotych</t>
  </si>
  <si>
    <t>Lp.</t>
  </si>
  <si>
    <t>1.</t>
  </si>
  <si>
    <t>2.</t>
  </si>
  <si>
    <t>3.</t>
  </si>
  <si>
    <t>4.</t>
  </si>
  <si>
    <t>5.</t>
  </si>
  <si>
    <t>Treść</t>
  </si>
  <si>
    <t>Klasyfikacja
§</t>
  </si>
  <si>
    <t>Dochody</t>
  </si>
  <si>
    <t>Wydatki</t>
  </si>
  <si>
    <t>Wynik budżetu</t>
  </si>
  <si>
    <t>Przychody ogółem:</t>
  </si>
  <si>
    <t>§ 952</t>
  </si>
  <si>
    <t>§ 903</t>
  </si>
  <si>
    <t>§ 951</t>
  </si>
  <si>
    <t>§ 944</t>
  </si>
  <si>
    <t>6.</t>
  </si>
  <si>
    <t>§ 957</t>
  </si>
  <si>
    <t>7.</t>
  </si>
  <si>
    <t>§ 931</t>
  </si>
  <si>
    <t>8.</t>
  </si>
  <si>
    <t>Rozchody ogółem:</t>
  </si>
  <si>
    <t>§ 992</t>
  </si>
  <si>
    <t>Spłaty pożyczek otrzymanych na finansowanie zadań realizowanych z udziałem środków pochodzących z budżetu UE</t>
  </si>
  <si>
    <t>§ 963</t>
  </si>
  <si>
    <t>§ 991</t>
  </si>
  <si>
    <t>§ 994</t>
  </si>
  <si>
    <t>§ 982</t>
  </si>
  <si>
    <t>§ 995</t>
  </si>
  <si>
    <t>Przewodniczący Rady Gminy</t>
  </si>
  <si>
    <t>§ 950</t>
  </si>
  <si>
    <t>Przychody z zaciągniętych pożyczek na finansowanie zadań realizowanych
z udziałem środków pochodzących z budżetu UE</t>
  </si>
  <si>
    <t>Pozostałe przychody z prywatyzacji</t>
  </si>
  <si>
    <t>Nadwyżki z lat ubiegłych</t>
  </si>
  <si>
    <t>Przychody ze sprzedaży innych papierów wartościowych</t>
  </si>
  <si>
    <t>Wolne środki, o których mowa w art. 217 ust.2 pkt 6 ustawy</t>
  </si>
  <si>
    <t>Udzielone pożyczki i kredyty</t>
  </si>
  <si>
    <t>Przelewy na rachunki lokat</t>
  </si>
  <si>
    <t>Wykup innych papierów wartościowych</t>
  </si>
  <si>
    <t>Rozchody z tytułu innych rozliczeń krajowych</t>
  </si>
  <si>
    <t>Przychody ze spłat pożyczek i kredytów udzielonych ze środków publicznych</t>
  </si>
  <si>
    <t>Spłaty otrzymanych krajowych kredytów</t>
  </si>
  <si>
    <t xml:space="preserve">Spłaty otrzymanych krajowych pożyczek </t>
  </si>
  <si>
    <t>Przychody z zaciągniętych pożyczek na rynku krajowym</t>
  </si>
  <si>
    <t>Przychody z zaciągniętych kredytów na rynku krajowym</t>
  </si>
  <si>
    <t>Przychody i rozchody budżetu w 2015 r.</t>
  </si>
  <si>
    <t>Kwota 2015 r</t>
  </si>
  <si>
    <t>Dochody pomniejszone o spłatę pożyczki na wyprzedzające finansowanie działań finansowanych ze środków pochodzących z budżetu Unii Europejskiej (1.656.210,12 zł)</t>
  </si>
  <si>
    <t>Edward Aleksandrowski</t>
  </si>
  <si>
    <t>Załącznik nr 4 do Uchwały Rady Gminy  Nr 27/VII/2015</t>
  </si>
  <si>
    <t xml:space="preserve"> z dnia 14 stycznia 2015 roku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</si>
</sst>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#.00"/>
    <numFmt numFmtId="165" formatCode="0000"/>
    <numFmt numFmtId="166" formatCode="d/mm/yyyy"/>
    <numFmt numFmtId="167" formatCode="#,##0.00;\-#,##0.00"/>
    <numFmt numFmtId="168" formatCode="000"/>
    <numFmt numFmtId="169" formatCode="00000"/>
  </numFmts>
  <fonts count="31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.5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b/>
      <sz val="12"/>
      <name val="Arial CE"/>
      <family val="2"/>
    </font>
    <font>
      <b/>
      <sz val="6"/>
      <name val="Arial CE"/>
      <family val="2"/>
    </font>
    <font>
      <sz val="9"/>
      <name val="Arial CE"/>
      <family val="2"/>
    </font>
    <font>
      <sz val="5"/>
      <name val="Arial CE"/>
      <family val="2"/>
    </font>
    <font>
      <b/>
      <sz val="9"/>
      <name val="Arial CE"/>
      <family val="2"/>
    </font>
    <font>
      <sz val="10"/>
      <color indexed="10"/>
      <name val="Arial CE"/>
      <family val="2"/>
    </font>
    <font>
      <sz val="9"/>
      <name val="Arial"/>
      <family val="2"/>
    </font>
    <font>
      <sz val="10"/>
      <color rgb="FFFF0000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20" borderId="1" applyNumberFormat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vertical="center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left" vertical="center"/>
    </xf>
    <xf numFmtId="0" fontId="26" fillId="0" borderId="0" xfId="0" applyFont="1" applyAlignment="1">
      <alignment vertical="center"/>
    </xf>
    <xf numFmtId="0" fontId="25" fillId="0" borderId="10" xfId="0" applyFont="1" applyBorder="1" applyAlignment="1">
      <alignment vertical="center"/>
    </xf>
    <xf numFmtId="0" fontId="25" fillId="0" borderId="11" xfId="0" applyFont="1" applyBorder="1" applyAlignment="1">
      <alignment horizontal="center" vertical="center"/>
    </xf>
    <xf numFmtId="0" fontId="25" fillId="0" borderId="11" xfId="0" applyFont="1" applyBorder="1" applyAlignment="1">
      <alignment vertical="center" wrapText="1"/>
    </xf>
    <xf numFmtId="0" fontId="25" fillId="0" borderId="10" xfId="0" applyFont="1" applyBorder="1" applyAlignment="1">
      <alignment vertical="center" wrapText="1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1" fillId="0" borderId="0" xfId="0" applyFont="1" applyAlignment="1">
      <alignment horizontal="center" vertical="center"/>
    </xf>
    <xf numFmtId="0" fontId="25" fillId="0" borderId="14" xfId="0" applyFont="1" applyBorder="1" applyAlignment="1">
      <alignment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vertical="center" wrapText="1"/>
    </xf>
    <xf numFmtId="0" fontId="25" fillId="0" borderId="12" xfId="0" applyFont="1" applyBorder="1" applyAlignment="1">
      <alignment horizontal="center" vertical="center" wrapText="1"/>
    </xf>
    <xf numFmtId="4" fontId="0" fillId="0" borderId="0" xfId="0" applyNumberFormat="1" applyAlignment="1">
      <alignment vertical="center"/>
    </xf>
    <xf numFmtId="4" fontId="20" fillId="0" borderId="0" xfId="0" applyNumberFormat="1" applyFont="1" applyAlignment="1">
      <alignment vertical="center"/>
    </xf>
    <xf numFmtId="0" fontId="25" fillId="0" borderId="15" xfId="0" applyFont="1" applyBorder="1" applyAlignment="1">
      <alignment vertical="center" wrapText="1"/>
    </xf>
    <xf numFmtId="0" fontId="21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right" vertical="top"/>
    </xf>
    <xf numFmtId="4" fontId="30" fillId="0" borderId="0" xfId="0" applyNumberFormat="1" applyFont="1" applyAlignment="1">
      <alignment vertical="center"/>
    </xf>
    <xf numFmtId="0" fontId="30" fillId="0" borderId="0" xfId="0" applyFont="1" applyAlignment="1">
      <alignment vertical="center"/>
    </xf>
    <xf numFmtId="0" fontId="19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0" fontId="21" fillId="20" borderId="10" xfId="0" applyFont="1" applyFill="1" applyBorder="1" applyAlignment="1">
      <alignment horizontal="center" vertical="center"/>
    </xf>
    <xf numFmtId="0" fontId="21" fillId="20" borderId="10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4" fontId="25" fillId="0" borderId="10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horizontal="left" vertical="center" wrapText="1"/>
    </xf>
    <xf numFmtId="4" fontId="27" fillId="0" borderId="10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 horizontal="center" vertical="center"/>
    </xf>
    <xf numFmtId="4" fontId="25" fillId="0" borderId="12" xfId="0" applyNumberFormat="1" applyFont="1" applyBorder="1" applyAlignment="1">
      <alignment horizontal="center" vertical="center"/>
    </xf>
    <xf numFmtId="4" fontId="25" fillId="0" borderId="10" xfId="0" applyNumberFormat="1" applyFont="1" applyFill="1" applyBorder="1" applyAlignment="1">
      <alignment horizontal="center" vertical="center"/>
    </xf>
    <xf numFmtId="4" fontId="27" fillId="0" borderId="10" xfId="0" applyNumberFormat="1" applyFont="1" applyFill="1" applyBorder="1" applyAlignment="1">
      <alignment horizontal="center" vertical="center"/>
    </xf>
    <xf numFmtId="4" fontId="25" fillId="0" borderId="11" xfId="0" applyNumberFormat="1" applyFont="1" applyFill="1" applyBorder="1" applyAlignment="1">
      <alignment horizontal="center" vertical="center"/>
    </xf>
    <xf numFmtId="0" fontId="25" fillId="0" borderId="11" xfId="0" applyFont="1" applyBorder="1" applyAlignment="1">
      <alignment vertical="center"/>
    </xf>
    <xf numFmtId="0" fontId="25" fillId="0" borderId="12" xfId="0" applyFont="1" applyBorder="1" applyAlignment="1">
      <alignment vertical="center"/>
    </xf>
    <xf numFmtId="0" fontId="29" fillId="0" borderId="1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3B3B3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PageLayoutView="0" workbookViewId="0" topLeftCell="A1">
      <selection activeCell="F17" sqref="F17"/>
    </sheetView>
  </sheetViews>
  <sheetFormatPr defaultColWidth="9.00390625" defaultRowHeight="12.75"/>
  <cols>
    <col min="1" max="1" width="4.75390625" style="1" customWidth="1"/>
    <col min="2" max="2" width="40.125" style="1" customWidth="1"/>
    <col min="3" max="3" width="14.00390625" style="1" customWidth="1"/>
    <col min="4" max="4" width="17.125" style="1" customWidth="1"/>
    <col min="5" max="5" width="16.00390625" style="1" bestFit="1" customWidth="1"/>
    <col min="6" max="6" width="10.125" style="1" bestFit="1" customWidth="1"/>
    <col min="7" max="16384" width="9.125" style="1" customWidth="1"/>
  </cols>
  <sheetData>
    <row r="1" spans="1:4" ht="15" customHeight="1">
      <c r="A1" s="2"/>
      <c r="B1" s="30" t="s">
        <v>50</v>
      </c>
      <c r="C1" s="30"/>
      <c r="D1" s="30"/>
    </row>
    <row r="2" spans="1:4" ht="15" customHeight="1">
      <c r="A2" s="2"/>
      <c r="B2" s="30" t="s">
        <v>51</v>
      </c>
      <c r="C2" s="30"/>
      <c r="D2" s="30"/>
    </row>
    <row r="3" spans="1:4" ht="15" customHeight="1">
      <c r="A3" s="31" t="s">
        <v>46</v>
      </c>
      <c r="B3" s="31"/>
      <c r="C3" s="31"/>
      <c r="D3" s="31"/>
    </row>
    <row r="4" spans="1:4" ht="6.75" customHeight="1">
      <c r="A4" s="26"/>
      <c r="B4" s="16"/>
      <c r="C4" s="16"/>
      <c r="D4" s="16"/>
    </row>
    <row r="5" spans="1:4" ht="12.75">
      <c r="A5" s="16"/>
      <c r="B5" s="16"/>
      <c r="C5" s="16"/>
      <c r="D5" s="27" t="s">
        <v>0</v>
      </c>
    </row>
    <row r="6" spans="1:4" ht="15" customHeight="1">
      <c r="A6" s="32" t="s">
        <v>1</v>
      </c>
      <c r="B6" s="32" t="s">
        <v>7</v>
      </c>
      <c r="C6" s="33" t="s">
        <v>8</v>
      </c>
      <c r="D6" s="33" t="s">
        <v>47</v>
      </c>
    </row>
    <row r="7" spans="1:4" ht="15" customHeight="1">
      <c r="A7" s="32"/>
      <c r="B7" s="32"/>
      <c r="C7" s="32"/>
      <c r="D7" s="33"/>
    </row>
    <row r="8" spans="1:4" ht="15.75" customHeight="1">
      <c r="A8" s="32"/>
      <c r="B8" s="32"/>
      <c r="C8" s="32"/>
      <c r="D8" s="33"/>
    </row>
    <row r="9" spans="1:4" s="5" customFormat="1" ht="9.75" customHeight="1">
      <c r="A9" s="3">
        <v>1</v>
      </c>
      <c r="B9" s="3">
        <v>2</v>
      </c>
      <c r="C9" s="3">
        <v>3</v>
      </c>
      <c r="D9" s="4">
        <v>4</v>
      </c>
    </row>
    <row r="10" spans="1:5" s="8" customFormat="1" ht="13.5" customHeight="1">
      <c r="A10" s="6" t="s">
        <v>2</v>
      </c>
      <c r="B10" s="7" t="s">
        <v>9</v>
      </c>
      <c r="C10" s="6"/>
      <c r="D10" s="36">
        <v>17664056.78</v>
      </c>
      <c r="E10" s="24">
        <f>D10+D14</f>
        <v>18356056.78</v>
      </c>
    </row>
    <row r="11" spans="1:5" s="8" customFormat="1" ht="52.5" customHeight="1">
      <c r="A11" s="6" t="s">
        <v>3</v>
      </c>
      <c r="B11" s="37" t="s">
        <v>48</v>
      </c>
      <c r="C11" s="6"/>
      <c r="D11" s="36">
        <v>16007846.66</v>
      </c>
      <c r="E11" s="24"/>
    </row>
    <row r="12" spans="1:5" ht="15.75" customHeight="1">
      <c r="A12" s="6" t="s">
        <v>4</v>
      </c>
      <c r="B12" s="7" t="s">
        <v>10</v>
      </c>
      <c r="C12" s="6"/>
      <c r="D12" s="36">
        <v>16307846.66</v>
      </c>
      <c r="E12" s="24">
        <f>D12+D23</f>
        <v>18356056.78</v>
      </c>
    </row>
    <row r="13" spans="1:6" ht="14.25" customHeight="1">
      <c r="A13" s="6" t="s">
        <v>5</v>
      </c>
      <c r="B13" s="7" t="s">
        <v>11</v>
      </c>
      <c r="C13" s="9"/>
      <c r="D13" s="38">
        <f>D11-D12</f>
        <v>-300000</v>
      </c>
      <c r="F13" s="23"/>
    </row>
    <row r="14" spans="1:4" ht="18.75" customHeight="1">
      <c r="A14" s="34" t="s">
        <v>12</v>
      </c>
      <c r="B14" s="34"/>
      <c r="C14" s="9"/>
      <c r="D14" s="38">
        <f>SUM(D15:D22)</f>
        <v>692000</v>
      </c>
    </row>
    <row r="15" spans="1:4" ht="31.5" customHeight="1">
      <c r="A15" s="19" t="s">
        <v>2</v>
      </c>
      <c r="B15" s="18" t="s">
        <v>44</v>
      </c>
      <c r="C15" s="6" t="s">
        <v>13</v>
      </c>
      <c r="D15" s="36"/>
    </row>
    <row r="16" spans="1:4" ht="27.75" customHeight="1">
      <c r="A16" s="20" t="s">
        <v>3</v>
      </c>
      <c r="B16" s="25" t="s">
        <v>45</v>
      </c>
      <c r="C16" s="6" t="s">
        <v>13</v>
      </c>
      <c r="D16" s="39"/>
    </row>
    <row r="17" spans="1:4" ht="54" customHeight="1">
      <c r="A17" s="19" t="s">
        <v>4</v>
      </c>
      <c r="B17" s="11" t="s">
        <v>32</v>
      </c>
      <c r="C17" s="6" t="s">
        <v>14</v>
      </c>
      <c r="D17" s="36"/>
    </row>
    <row r="18" spans="1:4" ht="34.5" customHeight="1">
      <c r="A18" s="20" t="s">
        <v>5</v>
      </c>
      <c r="B18" s="12" t="s">
        <v>41</v>
      </c>
      <c r="C18" s="6" t="s">
        <v>15</v>
      </c>
      <c r="D18" s="36"/>
    </row>
    <row r="19" spans="1:4" ht="15" customHeight="1">
      <c r="A19" s="19" t="s">
        <v>6</v>
      </c>
      <c r="B19" s="12" t="s">
        <v>33</v>
      </c>
      <c r="C19" s="6" t="s">
        <v>16</v>
      </c>
      <c r="D19" s="36"/>
    </row>
    <row r="20" spans="1:4" ht="16.5" customHeight="1">
      <c r="A20" s="20" t="s">
        <v>17</v>
      </c>
      <c r="B20" s="12" t="s">
        <v>34</v>
      </c>
      <c r="C20" s="6" t="s">
        <v>18</v>
      </c>
      <c r="D20" s="40"/>
    </row>
    <row r="21" spans="1:4" ht="25.5" customHeight="1">
      <c r="A21" s="19" t="s">
        <v>19</v>
      </c>
      <c r="B21" s="12" t="s">
        <v>35</v>
      </c>
      <c r="C21" s="6" t="s">
        <v>20</v>
      </c>
      <c r="D21" s="36"/>
    </row>
    <row r="22" spans="1:6" ht="27" customHeight="1">
      <c r="A22" s="19" t="s">
        <v>21</v>
      </c>
      <c r="B22" s="21" t="s">
        <v>36</v>
      </c>
      <c r="C22" s="6" t="s">
        <v>31</v>
      </c>
      <c r="D22" s="41">
        <v>692000</v>
      </c>
      <c r="E22" s="1">
        <v>300000</v>
      </c>
      <c r="F22" s="28"/>
    </row>
    <row r="23" spans="1:4" ht="18.75" customHeight="1">
      <c r="A23" s="35" t="s">
        <v>22</v>
      </c>
      <c r="B23" s="35"/>
      <c r="C23" s="6"/>
      <c r="D23" s="42">
        <f>SUM(D24:D26)</f>
        <v>2048210.12</v>
      </c>
    </row>
    <row r="24" spans="1:4" ht="27.75" customHeight="1">
      <c r="A24" s="19" t="s">
        <v>2</v>
      </c>
      <c r="B24" s="12" t="s">
        <v>43</v>
      </c>
      <c r="C24" s="6" t="s">
        <v>23</v>
      </c>
      <c r="D24" s="41">
        <v>162000</v>
      </c>
    </row>
    <row r="25" spans="1:5" ht="21.75" customHeight="1">
      <c r="A25" s="20" t="s">
        <v>3</v>
      </c>
      <c r="B25" s="12" t="s">
        <v>42</v>
      </c>
      <c r="C25" s="10" t="s">
        <v>23</v>
      </c>
      <c r="D25" s="43">
        <v>230000</v>
      </c>
      <c r="E25" s="23"/>
    </row>
    <row r="26" spans="1:6" ht="43.5" customHeight="1">
      <c r="A26" s="19" t="s">
        <v>4</v>
      </c>
      <c r="B26" s="12" t="s">
        <v>24</v>
      </c>
      <c r="C26" s="6" t="s">
        <v>25</v>
      </c>
      <c r="D26" s="36">
        <v>1656210.12</v>
      </c>
      <c r="E26" s="29"/>
      <c r="F26" s="23"/>
    </row>
    <row r="27" spans="1:4" ht="23.25" customHeight="1">
      <c r="A27" s="20" t="s">
        <v>5</v>
      </c>
      <c r="B27" s="11" t="s">
        <v>37</v>
      </c>
      <c r="C27" s="10" t="s">
        <v>26</v>
      </c>
      <c r="D27" s="44"/>
    </row>
    <row r="28" spans="1:4" ht="21.75" customHeight="1">
      <c r="A28" s="19" t="s">
        <v>6</v>
      </c>
      <c r="B28" s="12" t="s">
        <v>38</v>
      </c>
      <c r="C28" s="6" t="s">
        <v>27</v>
      </c>
      <c r="D28" s="9"/>
    </row>
    <row r="29" spans="1:4" ht="19.5" customHeight="1">
      <c r="A29" s="22" t="s">
        <v>17</v>
      </c>
      <c r="B29" s="21" t="s">
        <v>39</v>
      </c>
      <c r="C29" s="13" t="s">
        <v>28</v>
      </c>
      <c r="D29" s="45"/>
    </row>
    <row r="30" spans="1:7" ht="20.25" customHeight="1">
      <c r="A30" s="22" t="s">
        <v>19</v>
      </c>
      <c r="B30" s="21" t="s">
        <v>40</v>
      </c>
      <c r="C30" s="14" t="s">
        <v>29</v>
      </c>
      <c r="D30" s="46"/>
      <c r="E30" s="15"/>
      <c r="F30" s="15"/>
      <c r="G30" s="15"/>
    </row>
    <row r="31" spans="1:4" ht="12.75">
      <c r="A31" s="47"/>
      <c r="B31" s="48"/>
      <c r="C31" s="49"/>
      <c r="D31" s="48"/>
    </row>
    <row r="32" spans="1:4" ht="12.75">
      <c r="A32" s="50"/>
      <c r="B32" s="51" t="s">
        <v>30</v>
      </c>
      <c r="C32" s="51"/>
      <c r="D32" s="48"/>
    </row>
    <row r="33" spans="1:4" ht="12.75">
      <c r="A33" s="52"/>
      <c r="B33" s="53" t="s">
        <v>49</v>
      </c>
      <c r="C33" s="53"/>
      <c r="D33" s="52"/>
    </row>
    <row r="34" ht="12.75">
      <c r="C34" s="17"/>
    </row>
  </sheetData>
  <sheetProtection/>
  <mergeCells count="11">
    <mergeCell ref="A14:B14"/>
    <mergeCell ref="A23:B23"/>
    <mergeCell ref="B32:C32"/>
    <mergeCell ref="B33:C33"/>
    <mergeCell ref="B1:D1"/>
    <mergeCell ref="A3:D3"/>
    <mergeCell ref="A6:A8"/>
    <mergeCell ref="B6:B8"/>
    <mergeCell ref="C6:C8"/>
    <mergeCell ref="D6:D8"/>
    <mergeCell ref="B2:D2"/>
  </mergeCells>
  <printOptions horizontalCentered="1"/>
  <pageMargins left="0.39375" right="0.39375" top="1.6097222222222223" bottom="0.5902777777777778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34741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L530</cp:lastModifiedBy>
  <cp:lastPrinted>2015-01-15T19:01:12Z</cp:lastPrinted>
  <dcterms:created xsi:type="dcterms:W3CDTF">1998-12-09T13:02:10Z</dcterms:created>
  <dcterms:modified xsi:type="dcterms:W3CDTF">2015-01-15T19:08:07Z</dcterms:modified>
  <cp:category/>
  <cp:version/>
  <cp:contentType/>
  <cp:contentStatus/>
  <cp:revision>32</cp:revision>
</cp:coreProperties>
</file>