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3_inw_wielol_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<sst xmlns="http://schemas.openxmlformats.org/spreadsheetml/2006/main" count="67" uniqueCount="57">
  <si>
    <t xml:space="preserve"> Załącznik nr 5 do Uchwały Rady Gminy Załuski Nr 276/XXXVIII/10 z dnia  25.10.2010r.</t>
  </si>
  <si>
    <t>Limity wydatków na wieloletnie programy inwestycyjne w latach 2010 - 2012</t>
  </si>
  <si>
    <t>Lp.</t>
  </si>
  <si>
    <t>Dział</t>
  </si>
  <si>
    <t>Rozdz.</t>
  </si>
  <si>
    <t xml:space="preserve">Nazwa zadania inwestycyjnego
</t>
  </si>
  <si>
    <t>Okres realizacji (w latach)</t>
  </si>
  <si>
    <t>Łączne koszty finansowe</t>
  </si>
  <si>
    <t>Nakłady poniesione</t>
  </si>
  <si>
    <t>Planowane wydatki</t>
  </si>
  <si>
    <t>Jednostka organizacyjna realizująca program lub koordynująca wykonanie programu</t>
  </si>
  <si>
    <t>rok budżetowy 2010</t>
  </si>
  <si>
    <t>z tego źródła finansowania</t>
  </si>
  <si>
    <t>2011 r.</t>
  </si>
  <si>
    <t>2012 r.</t>
  </si>
  <si>
    <t>dochody własne jst</t>
  </si>
  <si>
    <r>
      <t>kredyty, pożyczki, papiery wartościowe   *</t>
    </r>
    <r>
      <rPr>
        <b/>
        <sz val="9"/>
        <rFont val="Arial CE"/>
        <family val="2"/>
      </rPr>
      <t>1</t>
    </r>
  </si>
  <si>
    <t>środki pochodzące
 z innych  źródeł   *2</t>
  </si>
  <si>
    <t>środki wymienione
w art. 5 ust. 1 pkt 2 i 3 u.f.p.</t>
  </si>
  <si>
    <t>1.</t>
  </si>
  <si>
    <t>,, Budowa indywidualnych przydomowych oczyszczalni ścieków na terenie Gminy Załuski – I etap ’’</t>
  </si>
  <si>
    <t>2007-2010</t>
  </si>
  <si>
    <t xml:space="preserve">                        A. 1.192.895,00 B. 200.000,00</t>
  </si>
  <si>
    <t>A.      
B.
C.</t>
  </si>
  <si>
    <t>Urząd Gminy</t>
  </si>
  <si>
    <t>2.</t>
  </si>
  <si>
    <t>,, Budowa indywidualnych przydomowych oczyszczalni ścieków na terenie Gminy Załuski – II etap ’’</t>
  </si>
  <si>
    <t>2010-2011</t>
  </si>
  <si>
    <t>A.      
B.
C.
…</t>
  </si>
  <si>
    <t>3.</t>
  </si>
  <si>
    <t xml:space="preserve">Zwiększenie atrakcyjności i dostępności do terenów inwestycyjnych oraz poprawa płynności transportu i bezpieczeństwa ruchu na drogach w gminie Załuski poprzez przebudowę dróg gminnych-II etap </t>
  </si>
  <si>
    <t>2009-2010</t>
  </si>
  <si>
    <t>A.                     B.     C.1.700.000,00</t>
  </si>
  <si>
    <t>4.</t>
  </si>
  <si>
    <t xml:space="preserve">Zwiększenie atrakcyjności i dostępności do terenów inwestycyjnych oraz poprawa płynności transportu i bezpieczeństwa ruchu na drogach w gminie Załuski poprzez przebudowę dróg gminnych-III etap </t>
  </si>
  <si>
    <t>5.</t>
  </si>
  <si>
    <t xml:space="preserve">Budowa boiska do piłki nożnej o nawierzchni z trawy naturalnej w miejscowości Karolinowo </t>
  </si>
  <si>
    <t>2009-2011</t>
  </si>
  <si>
    <t>A. 392.463,00</t>
  </si>
  <si>
    <t>6.</t>
  </si>
  <si>
    <t>Budowa ogrodzenia oraz częściowe utwardzenie placu w miejscowości Karolinowo</t>
  </si>
  <si>
    <t>Ogółem</t>
  </si>
  <si>
    <t>x</t>
  </si>
  <si>
    <t>*1</t>
  </si>
  <si>
    <t>Źródła finansowania</t>
  </si>
  <si>
    <t xml:space="preserve">A. </t>
  </si>
  <si>
    <t>POŻYCZKI NA FINANSOWANIE ZADAŃ REALIZOWANYCH Z UDZIAŁEM ŚRODKÓW POCHODZĄCYCH Z BUDŻETU UE</t>
  </si>
  <si>
    <t xml:space="preserve">B. </t>
  </si>
  <si>
    <t>POŻYCZKA Z WOJEWÓDZKIEGO FUNDUSZU OCHRONY ŚRODOWISKA I GOSPODARKI WODNEJ W WARSZAWIE</t>
  </si>
  <si>
    <t xml:space="preserve">c.   </t>
  </si>
  <si>
    <t>KREDYT</t>
  </si>
  <si>
    <t>* 2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</si>
  <si>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</si>
  <si>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</si>
  <si>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</si>
  <si>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Przewodniczący Rady Gminy </t>
  </si>
  <si>
    <t>Adam Gorzkowski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</si>
</sst>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00000"/>
    <numFmt numFmtId="167" formatCode="#,###.00"/>
    <numFmt numFmtId="168" formatCode="#,##0.00&quot; zł&quot;;\-#,##0.00&quot; zł&quot;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23" fillId="20" borderId="10" xfId="0" applyFont="1" applyFill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4" fontId="0" fillId="24" borderId="10" xfId="0" applyFont="1" applyFill="1" applyBorder="1" applyAlignment="1">
      <alignment vertical="top" wrapText="1"/>
    </xf>
    <xf numFmtId="164" fontId="0" fillId="0" borderId="10" xfId="0" applyFont="1" applyBorder="1" applyAlignment="1">
      <alignment vertical="center"/>
    </xf>
    <xf numFmtId="167" fontId="0" fillId="0" borderId="10" xfId="0" applyNumberFormat="1" applyFill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7" fontId="0" fillId="0" borderId="10" xfId="0" applyNumberFormat="1" applyFont="1" applyFill="1" applyBorder="1" applyAlignment="1">
      <alignment horizontal="left" vertical="center" wrapText="1"/>
    </xf>
    <xf numFmtId="167" fontId="0" fillId="0" borderId="10" xfId="0" applyNumberFormat="1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164" fontId="26" fillId="0" borderId="10" xfId="0" applyFont="1" applyFill="1" applyBorder="1" applyAlignment="1">
      <alignment vertical="center" wrapText="1"/>
    </xf>
    <xf numFmtId="164" fontId="27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left" vertical="center"/>
    </xf>
    <xf numFmtId="168" fontId="0" fillId="6" borderId="10" xfId="0" applyNumberFormat="1" applyFill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4" fontId="21" fillId="0" borderId="1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8" fontId="0" fillId="0" borderId="0" xfId="0" applyNumberFormat="1" applyFill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1" fillId="0" borderId="0" xfId="0" applyFont="1" applyBorder="1" applyAlignment="1">
      <alignment horizontal="center" vertical="center"/>
    </xf>
    <xf numFmtId="164" fontId="28" fillId="0" borderId="0" xfId="0" applyFont="1" applyAlignment="1">
      <alignment vertical="center"/>
    </xf>
    <xf numFmtId="164" fontId="28" fillId="0" borderId="0" xfId="0" applyFont="1" applyFill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29" fillId="0" borderId="0" xfId="54" applyFont="1">
      <alignment/>
      <protection/>
    </xf>
    <xf numFmtId="164" fontId="30" fillId="0" borderId="0" xfId="0" applyFont="1" applyAlignment="1">
      <alignment vertical="center"/>
    </xf>
    <xf numFmtId="164" fontId="29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6" zoomScaleNormal="86" workbookViewId="0" topLeftCell="A1">
      <pane ySplit="10" topLeftCell="A16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.140625" style="1" customWidth="1"/>
    <col min="2" max="2" width="5.57421875" style="1" customWidth="1"/>
    <col min="3" max="3" width="6.421875" style="1" customWidth="1"/>
    <col min="4" max="4" width="18.57421875" style="1" customWidth="1"/>
    <col min="5" max="5" width="9.421875" style="1" customWidth="1"/>
    <col min="6" max="6" width="15.140625" style="1" customWidth="1"/>
    <col min="7" max="7" width="12.00390625" style="1" customWidth="1"/>
    <col min="8" max="8" width="14.140625" style="1" customWidth="1"/>
    <col min="9" max="9" width="13.28125" style="1" customWidth="1"/>
    <col min="10" max="10" width="14.140625" style="1" customWidth="1"/>
    <col min="11" max="11" width="12.140625" style="1" customWidth="1"/>
    <col min="12" max="12" width="11.8515625" style="1" customWidth="1"/>
    <col min="13" max="13" width="14.28125" style="1" customWidth="1"/>
    <col min="14" max="14" width="6.28125" style="1" customWidth="1"/>
    <col min="15" max="15" width="13.8515625" style="1" customWidth="1"/>
    <col min="16" max="16384" width="9.140625" style="1" customWidth="1"/>
  </cols>
  <sheetData>
    <row r="1" spans="8:15" ht="12.75">
      <c r="H1" s="2" t="s">
        <v>0</v>
      </c>
      <c r="I1" s="2"/>
      <c r="J1" s="2"/>
      <c r="K1" s="2"/>
      <c r="L1" s="2"/>
      <c r="M1" s="2"/>
      <c r="N1" s="2"/>
      <c r="O1" s="2"/>
    </row>
    <row r="3" ht="9.75" customHeight="1"/>
    <row r="4" spans="1:15" ht="17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s="8" customFormat="1" ht="19.5" customHeight="1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/>
      <c r="J6" s="7"/>
      <c r="K6" s="7"/>
      <c r="L6" s="7"/>
      <c r="M6" s="7"/>
      <c r="N6" s="7"/>
      <c r="O6" s="7" t="s">
        <v>10</v>
      </c>
    </row>
    <row r="7" spans="1:15" s="8" customFormat="1" ht="19.5" customHeight="1">
      <c r="A7" s="6"/>
      <c r="B7" s="6"/>
      <c r="C7" s="6"/>
      <c r="D7" s="7"/>
      <c r="E7" s="7"/>
      <c r="F7" s="7"/>
      <c r="G7" s="7"/>
      <c r="H7" s="7" t="s">
        <v>11</v>
      </c>
      <c r="I7" s="7" t="s">
        <v>12</v>
      </c>
      <c r="J7" s="7"/>
      <c r="K7" s="7"/>
      <c r="L7" s="7"/>
      <c r="M7" s="7" t="s">
        <v>13</v>
      </c>
      <c r="N7" s="7" t="s">
        <v>14</v>
      </c>
      <c r="O7" s="7"/>
    </row>
    <row r="8" spans="1:15" s="8" customFormat="1" ht="29.25" customHeight="1">
      <c r="A8" s="6"/>
      <c r="B8" s="6"/>
      <c r="C8" s="6"/>
      <c r="D8" s="7"/>
      <c r="E8" s="7"/>
      <c r="F8" s="7"/>
      <c r="G8" s="7"/>
      <c r="H8" s="7"/>
      <c r="I8" s="7" t="s">
        <v>15</v>
      </c>
      <c r="J8" s="9" t="s">
        <v>16</v>
      </c>
      <c r="K8" s="7" t="s">
        <v>17</v>
      </c>
      <c r="L8" s="7" t="s">
        <v>18</v>
      </c>
      <c r="M8" s="7"/>
      <c r="N8" s="7"/>
      <c r="O8" s="7"/>
    </row>
    <row r="9" spans="1:15" s="8" customFormat="1" ht="19.5" customHeight="1">
      <c r="A9" s="6"/>
      <c r="B9" s="6"/>
      <c r="C9" s="6"/>
      <c r="D9" s="7"/>
      <c r="E9" s="7"/>
      <c r="F9" s="7"/>
      <c r="G9" s="7"/>
      <c r="H9" s="7"/>
      <c r="I9" s="7"/>
      <c r="J9" s="9"/>
      <c r="K9" s="7"/>
      <c r="L9" s="7"/>
      <c r="M9" s="7"/>
      <c r="N9" s="7"/>
      <c r="O9" s="7"/>
    </row>
    <row r="10" spans="1:15" s="8" customFormat="1" ht="13.5" customHeight="1">
      <c r="A10" s="6"/>
      <c r="B10" s="6"/>
      <c r="C10" s="6"/>
      <c r="D10" s="7"/>
      <c r="E10" s="7"/>
      <c r="F10" s="7"/>
      <c r="G10" s="7"/>
      <c r="H10" s="7"/>
      <c r="I10" s="7"/>
      <c r="J10" s="9"/>
      <c r="K10" s="7"/>
      <c r="L10" s="7"/>
      <c r="M10" s="7"/>
      <c r="N10" s="7"/>
      <c r="O10" s="7"/>
    </row>
    <row r="11" spans="1:15" ht="7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</row>
    <row r="12" spans="1:15" ht="104.25" customHeight="1">
      <c r="A12" s="11" t="s">
        <v>19</v>
      </c>
      <c r="B12" s="12">
        <v>10</v>
      </c>
      <c r="C12" s="13">
        <v>1010</v>
      </c>
      <c r="D12" s="14" t="s">
        <v>20</v>
      </c>
      <c r="E12" s="15" t="s">
        <v>21</v>
      </c>
      <c r="F12" s="16">
        <v>2812829.41</v>
      </c>
      <c r="G12" s="17">
        <v>872382.5</v>
      </c>
      <c r="H12" s="17">
        <v>1940446.91</v>
      </c>
      <c r="I12" s="17">
        <v>547551.91</v>
      </c>
      <c r="J12" s="18" t="s">
        <v>22</v>
      </c>
      <c r="K12" s="19" t="s">
        <v>23</v>
      </c>
      <c r="L12" s="17"/>
      <c r="M12" s="17"/>
      <c r="N12" s="17"/>
      <c r="O12" s="15" t="s">
        <v>24</v>
      </c>
    </row>
    <row r="13" spans="1:15" ht="91.5" customHeight="1">
      <c r="A13" s="11" t="s">
        <v>25</v>
      </c>
      <c r="B13" s="12">
        <v>10</v>
      </c>
      <c r="C13" s="13">
        <v>1010</v>
      </c>
      <c r="D13" s="14" t="s">
        <v>26</v>
      </c>
      <c r="E13" s="15" t="s">
        <v>27</v>
      </c>
      <c r="F13" s="17">
        <f>H13+M13</f>
        <v>3956000</v>
      </c>
      <c r="G13" s="17"/>
      <c r="H13" s="17">
        <f>I13</f>
        <v>256000</v>
      </c>
      <c r="I13" s="17">
        <v>256000</v>
      </c>
      <c r="J13" s="16"/>
      <c r="K13" s="20" t="s">
        <v>28</v>
      </c>
      <c r="L13" s="17"/>
      <c r="M13" s="17">
        <v>3700000</v>
      </c>
      <c r="N13" s="17"/>
      <c r="O13" s="15" t="s">
        <v>24</v>
      </c>
    </row>
    <row r="14" spans="1:15" ht="151.5" customHeight="1">
      <c r="A14" s="11" t="s">
        <v>29</v>
      </c>
      <c r="B14" s="15">
        <v>600</v>
      </c>
      <c r="C14" s="15">
        <v>60016</v>
      </c>
      <c r="D14" s="21" t="s">
        <v>30</v>
      </c>
      <c r="E14" s="15" t="s">
        <v>31</v>
      </c>
      <c r="F14" s="17">
        <f>G14+H14</f>
        <v>1760313.1500000001</v>
      </c>
      <c r="G14" s="17">
        <v>34087.78</v>
      </c>
      <c r="H14" s="17">
        <v>1726225.37</v>
      </c>
      <c r="I14" s="17">
        <v>26225.37</v>
      </c>
      <c r="J14" s="19" t="s">
        <v>32</v>
      </c>
      <c r="K14" s="20" t="s">
        <v>28</v>
      </c>
      <c r="L14" s="17"/>
      <c r="M14" s="17"/>
      <c r="N14" s="17"/>
      <c r="O14" s="15" t="s">
        <v>24</v>
      </c>
    </row>
    <row r="15" spans="1:15" ht="152.25" customHeight="1">
      <c r="A15" s="11" t="s">
        <v>33</v>
      </c>
      <c r="B15" s="15">
        <v>600</v>
      </c>
      <c r="C15" s="15">
        <v>60016</v>
      </c>
      <c r="D15" s="21" t="s">
        <v>34</v>
      </c>
      <c r="E15" s="15" t="s">
        <v>27</v>
      </c>
      <c r="F15" s="17">
        <v>3020000</v>
      </c>
      <c r="G15" s="17"/>
      <c r="H15" s="17">
        <f>I15</f>
        <v>50000</v>
      </c>
      <c r="I15" s="17">
        <v>50000</v>
      </c>
      <c r="J15" s="16"/>
      <c r="K15" s="20"/>
      <c r="L15" s="17"/>
      <c r="M15" s="17">
        <v>2970000</v>
      </c>
      <c r="N15" s="17"/>
      <c r="O15" s="15" t="s">
        <v>24</v>
      </c>
    </row>
    <row r="16" spans="1:15" ht="91.5" customHeight="1">
      <c r="A16" s="11" t="s">
        <v>35</v>
      </c>
      <c r="B16" s="15">
        <v>801</v>
      </c>
      <c r="C16" s="15">
        <v>80101</v>
      </c>
      <c r="D16" s="22" t="s">
        <v>36</v>
      </c>
      <c r="E16" s="15" t="s">
        <v>37</v>
      </c>
      <c r="F16" s="17">
        <v>797963.42</v>
      </c>
      <c r="G16" s="17">
        <v>16133</v>
      </c>
      <c r="H16" s="17">
        <v>740787.52</v>
      </c>
      <c r="I16" s="17">
        <v>348324.52</v>
      </c>
      <c r="J16" s="19" t="s">
        <v>38</v>
      </c>
      <c r="K16" s="19" t="s">
        <v>23</v>
      </c>
      <c r="L16" s="17"/>
      <c r="M16" s="17">
        <v>41042.9</v>
      </c>
      <c r="N16" s="17"/>
      <c r="O16" s="15" t="s">
        <v>24</v>
      </c>
    </row>
    <row r="17" spans="1:15" ht="91.5" customHeight="1">
      <c r="A17" s="11" t="s">
        <v>39</v>
      </c>
      <c r="B17" s="15">
        <v>801</v>
      </c>
      <c r="C17" s="15">
        <v>80101</v>
      </c>
      <c r="D17" s="22" t="s">
        <v>40</v>
      </c>
      <c r="E17" s="15" t="s">
        <v>27</v>
      </c>
      <c r="F17" s="17">
        <v>65159.13</v>
      </c>
      <c r="G17" s="17"/>
      <c r="H17" s="17">
        <f>I17</f>
        <v>500</v>
      </c>
      <c r="I17" s="16">
        <v>500</v>
      </c>
      <c r="J17" s="19"/>
      <c r="K17" s="19"/>
      <c r="L17" s="17"/>
      <c r="M17" s="17">
        <v>64659.13</v>
      </c>
      <c r="N17" s="17"/>
      <c r="O17" s="15" t="s">
        <v>24</v>
      </c>
    </row>
    <row r="18" spans="1:15" ht="22.5" customHeight="1">
      <c r="A18" s="23" t="s">
        <v>41</v>
      </c>
      <c r="B18" s="23"/>
      <c r="C18" s="23"/>
      <c r="D18" s="23"/>
      <c r="E18" s="23"/>
      <c r="F18" s="24">
        <f>SUM(F12:F17)</f>
        <v>12412265.110000001</v>
      </c>
      <c r="G18" s="24">
        <f>SUM(G12:G17)</f>
        <v>922603.28</v>
      </c>
      <c r="H18" s="24">
        <f>SUM(H12:H17)</f>
        <v>4713959.800000001</v>
      </c>
      <c r="I18" s="24">
        <f>SUM(I12:I17)</f>
        <v>1228601.8</v>
      </c>
      <c r="J18" s="24">
        <v>3485358</v>
      </c>
      <c r="K18" s="25"/>
      <c r="L18" s="25">
        <f>SUM(L12:L17)</f>
        <v>0</v>
      </c>
      <c r="M18" s="24">
        <f>SUM(M12:M17)</f>
        <v>6775702.029999999</v>
      </c>
      <c r="N18" s="15">
        <f>SUM(N12:N17)</f>
        <v>0</v>
      </c>
      <c r="O18" s="26" t="s">
        <v>42</v>
      </c>
    </row>
    <row r="19" spans="1:15" ht="22.5" customHeight="1">
      <c r="A19" s="27" t="s">
        <v>43</v>
      </c>
      <c r="B19" s="27" t="s">
        <v>44</v>
      </c>
      <c r="C19" s="27"/>
      <c r="D19" s="27"/>
      <c r="E19" s="27"/>
      <c r="F19" s="28"/>
      <c r="G19" s="28"/>
      <c r="H19" s="28"/>
      <c r="I19" s="29"/>
      <c r="J19" s="28"/>
      <c r="K19" s="29"/>
      <c r="L19" s="29"/>
      <c r="M19" s="28"/>
      <c r="N19" s="30"/>
      <c r="O19" s="31"/>
    </row>
    <row r="20" spans="1:10" s="32" customFormat="1" ht="12.75">
      <c r="A20" s="32" t="s">
        <v>45</v>
      </c>
      <c r="B20" s="32" t="s">
        <v>46</v>
      </c>
      <c r="J20" s="33"/>
    </row>
    <row r="21" spans="1:10" s="32" customFormat="1" ht="12.75">
      <c r="A21" s="32" t="s">
        <v>47</v>
      </c>
      <c r="B21" s="32" t="s">
        <v>48</v>
      </c>
      <c r="J21" s="33"/>
    </row>
    <row r="22" spans="1:10" s="32" customFormat="1" ht="12.75">
      <c r="A22" s="32" t="s">
        <v>49</v>
      </c>
      <c r="B22" s="32" t="s">
        <v>50</v>
      </c>
      <c r="J22" s="33"/>
    </row>
    <row r="23" spans="1:10" s="32" customFormat="1" ht="12.75">
      <c r="A23" s="32" t="s">
        <v>51</v>
      </c>
      <c r="B23" s="34" t="s">
        <v>44</v>
      </c>
      <c r="J23" s="33"/>
    </row>
    <row r="24" ht="12.75">
      <c r="A24" s="1" t="s">
        <v>52</v>
      </c>
    </row>
    <row r="25" ht="12.75">
      <c r="A25" s="1" t="s">
        <v>53</v>
      </c>
    </row>
    <row r="26" s="35" customFormat="1" ht="12.75">
      <c r="A26" s="35" t="s">
        <v>54</v>
      </c>
    </row>
    <row r="27" ht="12.75">
      <c r="L27" s="36" t="s">
        <v>55</v>
      </c>
    </row>
    <row r="28" spans="1:13" ht="12.75">
      <c r="A28" s="37"/>
      <c r="L28" s="38" t="s">
        <v>56</v>
      </c>
      <c r="M28" s="38"/>
    </row>
  </sheetData>
  <mergeCells count="21">
    <mergeCell ref="H1:O1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18:D18"/>
    <mergeCell ref="L28:M28"/>
  </mergeCells>
  <printOptions horizontalCentered="1" verticalCentered="1"/>
  <pageMargins left="0.15347222222222223" right="0.11041666666666668" top="0.20555555555555557" bottom="0.23333333333333334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</cp:lastModifiedBy>
  <cp:lastPrinted>2010-10-26T12:18:42Z</cp:lastPrinted>
  <dcterms:modified xsi:type="dcterms:W3CDTF">2010-10-26T12:18:45Z</dcterms:modified>
  <cp:category/>
  <cp:version/>
  <cp:contentType/>
  <cp:contentStatus/>
</cp:coreProperties>
</file>