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9_e_administracja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<sst xmlns="http://schemas.openxmlformats.org/spreadsheetml/2006/main" count="32" uniqueCount="29">
  <si>
    <t xml:space="preserve">                                             Załącznik nr 9 do uchwały budżetowej na rok 2010 Nr 221/XXX/09 Rady Gminy Załuski z dnia 30.12.2009r.</t>
  </si>
  <si>
    <t>Dochody i wydatki związane z realizacją zadań realizowanych w drodze umów między jednostkami samorządu terytorialnego</t>
  </si>
  <si>
    <t>Dział</t>
  </si>
  <si>
    <t>Rozdział</t>
  </si>
  <si>
    <t xml:space="preserve">Nazwa </t>
  </si>
  <si>
    <t>Dotacje
ogółem</t>
  </si>
  <si>
    <t xml:space="preserve">Wydatki
ogółem
</t>
  </si>
  <si>
    <t>z tego:</t>
  </si>
  <si>
    <t>Zakres umowy</t>
  </si>
  <si>
    <t>wydatki bieżące</t>
  </si>
  <si>
    <t>wydatki majątkowe</t>
  </si>
  <si>
    <t>PRZETWÓRSTWO PRZEMYSŁOWE</t>
  </si>
  <si>
    <t>ROZWÓJ PRZEDSIĘBIORCZOŚCI</t>
  </si>
  <si>
    <t>Dotacje</t>
  </si>
  <si>
    <t>Przyspieszenie wzrostu konkurencyjności województwa mazowieckiego, przez budowanie społeczeństwa informacyjnego i gospodarki opartej na wiedzy poprzez stworzenie zintegrowanych baz wiedzy o Mazowszu</t>
  </si>
  <si>
    <t>TRANSPORT I ŁĄCZNOŚĆ</t>
  </si>
  <si>
    <t>DROGI PUBLICZNE POWIATOWE</t>
  </si>
  <si>
    <t>Pomoc finansową dla Powiatu Płońskiego na projekt oraz budowę chodnika przy realizacji inwestycji pn. ,,Przebudowa drogi 3070-W Kamienica – Olszyny - Przyborowice - odcinek przez miejscowość Olszyny</t>
  </si>
  <si>
    <t>Pomoc finansowa dla Powiatu Płońskiego na sporządzenie map podziałowych przy realizacji inwestycji pn. ,,  Przebudowa drogi powiatowej 3052-W Wrońska – Omięciny</t>
  </si>
  <si>
    <t>ADMINISTRACJA PUBLICZNA</t>
  </si>
  <si>
    <t>POZOSTAŁA DZIAŁALNOŚĆ</t>
  </si>
  <si>
    <t>Rozwój elektronicznej administracji w samorządach województwa mazowieckiego wspomagającej niwelowanie dwudzielności potencjału województwa</t>
  </si>
  <si>
    <t>OŚWIATA I WYCHOWANIE</t>
  </si>
  <si>
    <t>PRZEDSZKOLA</t>
  </si>
  <si>
    <t>Wydatki związane z realizacją zadań statutowych jednostek</t>
  </si>
  <si>
    <t>Przedszkola niepubliczne poza terenem gminy-Miasto Płońsk</t>
  </si>
  <si>
    <t>Ogółem</t>
  </si>
  <si>
    <t>Przewodniczący Rady Gminy Załuski</t>
  </si>
  <si>
    <t>Adam Gorzkowski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</si>
</sst>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sz val="7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0" borderId="0" xfId="0" applyFont="1" applyFill="1" applyBorder="1" applyAlignment="1">
      <alignment horizontal="center" vertical="center" wrapText="1"/>
    </xf>
    <xf numFmtId="164" fontId="20" fillId="20" borderId="10" xfId="0" applyFont="1" applyFill="1" applyBorder="1" applyAlignment="1">
      <alignment horizontal="center" vertical="center"/>
    </xf>
    <xf numFmtId="164" fontId="20" fillId="24" borderId="10" xfId="0" applyFont="1" applyFill="1" applyBorder="1" applyAlignment="1">
      <alignment horizontal="center" vertical="center"/>
    </xf>
    <xf numFmtId="164" fontId="20" fillId="20" borderId="10" xfId="0" applyFont="1" applyFill="1" applyBorder="1" applyAlignment="1">
      <alignment horizontal="center" vertical="center" wrapText="1"/>
    </xf>
    <xf numFmtId="164" fontId="21" fillId="20" borderId="10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4" fontId="23" fillId="0" borderId="10" xfId="0" applyFont="1" applyBorder="1" applyAlignment="1">
      <alignment horizontal="center"/>
    </xf>
    <xf numFmtId="164" fontId="21" fillId="0" borderId="10" xfId="0" applyFont="1" applyBorder="1" applyAlignment="1">
      <alignment horizontal="center" vertical="center"/>
    </xf>
    <xf numFmtId="164" fontId="24" fillId="0" borderId="10" xfId="0" applyFont="1" applyBorder="1" applyAlignment="1">
      <alignment vertical="center"/>
    </xf>
    <xf numFmtId="164" fontId="0" fillId="0" borderId="10" xfId="0" applyBorder="1" applyAlignment="1">
      <alignment vertical="center"/>
    </xf>
    <xf numFmtId="165" fontId="21" fillId="0" borderId="10" xfId="0" applyNumberFormat="1" applyFont="1" applyBorder="1" applyAlignment="1">
      <alignment vertical="center"/>
    </xf>
    <xf numFmtId="164" fontId="0" fillId="0" borderId="10" xfId="0" applyBorder="1" applyAlignment="1">
      <alignment/>
    </xf>
    <xf numFmtId="164" fontId="0" fillId="0" borderId="10" xfId="0" applyBorder="1" applyAlignment="1">
      <alignment horizontal="center" vertical="center"/>
    </xf>
    <xf numFmtId="166" fontId="25" fillId="25" borderId="10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10" xfId="0" applyNumberFormat="1" applyBorder="1" applyAlignment="1">
      <alignment vertical="center"/>
    </xf>
    <xf numFmtId="164" fontId="26" fillId="0" borderId="10" xfId="0" applyFont="1" applyBorder="1" applyAlignment="1">
      <alignment horizontal="justify"/>
    </xf>
    <xf numFmtId="166" fontId="27" fillId="25" borderId="10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164" fontId="28" fillId="0" borderId="10" xfId="0" applyFont="1" applyBorder="1" applyAlignment="1">
      <alignment horizontal="justify"/>
    </xf>
    <xf numFmtId="164" fontId="21" fillId="0" borderId="10" xfId="0" applyFont="1" applyBorder="1" applyAlignment="1">
      <alignment vertical="center"/>
    </xf>
    <xf numFmtId="164" fontId="21" fillId="0" borderId="10" xfId="0" applyFont="1" applyBorder="1" applyAlignment="1">
      <alignment/>
    </xf>
    <xf numFmtId="164" fontId="21" fillId="0" borderId="0" xfId="0" applyFont="1" applyAlignment="1">
      <alignment/>
    </xf>
    <xf numFmtId="164" fontId="29" fillId="0" borderId="10" xfId="0" applyFont="1" applyBorder="1" applyAlignment="1">
      <alignment horizontal="justify"/>
    </xf>
    <xf numFmtId="164" fontId="26" fillId="0" borderId="10" xfId="0" applyFont="1" applyBorder="1" applyAlignment="1">
      <alignment horizontal="left" vertical="center" wrapText="1"/>
    </xf>
    <xf numFmtId="164" fontId="30" fillId="0" borderId="10" xfId="0" applyFont="1" applyBorder="1" applyAlignment="1">
      <alignment horizontal="center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4">
      <selection activeCell="F5" sqref="F5"/>
    </sheetView>
  </sheetViews>
  <sheetFormatPr defaultColWidth="9.140625" defaultRowHeight="12.75"/>
  <cols>
    <col min="1" max="1" width="8.57421875" style="1" customWidth="1"/>
    <col min="2" max="2" width="10.28125" style="1" customWidth="1"/>
    <col min="3" max="3" width="33.8515625" style="1" customWidth="1"/>
    <col min="4" max="4" width="11.8515625" style="1" customWidth="1"/>
    <col min="5" max="5" width="12.8515625" style="1" customWidth="1"/>
    <col min="6" max="6" width="11.57421875" style="1" customWidth="1"/>
    <col min="7" max="7" width="12.57421875" style="1" customWidth="1"/>
    <col min="8" max="8" width="41.421875" style="0" customWidth="1"/>
  </cols>
  <sheetData>
    <row r="1" spans="3:6" ht="12.75">
      <c r="C1" s="1" t="s">
        <v>0</v>
      </c>
      <c r="E1"/>
      <c r="F1"/>
    </row>
    <row r="2" spans="1:8" ht="24" customHeight="1">
      <c r="A2" s="2" t="s">
        <v>1</v>
      </c>
      <c r="B2" s="2"/>
      <c r="C2" s="2"/>
      <c r="D2" s="2"/>
      <c r="E2" s="2"/>
      <c r="F2" s="2"/>
      <c r="G2" s="2"/>
      <c r="H2" s="2"/>
    </row>
    <row r="3" ht="7.5" customHeight="1"/>
    <row r="4" spans="1:8" s="7" customFormat="1" ht="20.25" customHeight="1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/>
      <c r="H4" s="6" t="s">
        <v>8</v>
      </c>
    </row>
    <row r="5" spans="1:8" s="7" customFormat="1" ht="65.25" customHeight="1">
      <c r="A5" s="3"/>
      <c r="B5" s="3"/>
      <c r="C5" s="3"/>
      <c r="D5" s="5"/>
      <c r="E5" s="5"/>
      <c r="F5" s="5" t="s">
        <v>9</v>
      </c>
      <c r="G5" s="5" t="s">
        <v>10</v>
      </c>
      <c r="H5" s="6"/>
    </row>
    <row r="6" spans="1:8" ht="9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ht="17.25" customHeight="1">
      <c r="A7" s="10">
        <v>150</v>
      </c>
      <c r="B7" s="10"/>
      <c r="C7" s="11" t="s">
        <v>11</v>
      </c>
      <c r="D7" s="12"/>
      <c r="E7" s="13">
        <f>E8</f>
        <v>10605</v>
      </c>
      <c r="F7" s="13"/>
      <c r="G7" s="13">
        <f>G8</f>
        <v>10605</v>
      </c>
      <c r="H7" s="14"/>
    </row>
    <row r="8" spans="1:8" ht="15.75" customHeight="1">
      <c r="A8" s="10"/>
      <c r="B8" s="10">
        <v>15011</v>
      </c>
      <c r="C8" s="11" t="s">
        <v>12</v>
      </c>
      <c r="D8" s="12"/>
      <c r="E8" s="13">
        <f>E9</f>
        <v>10605</v>
      </c>
      <c r="F8" s="13"/>
      <c r="G8" s="13">
        <f>G9</f>
        <v>10605</v>
      </c>
      <c r="H8" s="14"/>
    </row>
    <row r="9" spans="1:8" ht="45.75" customHeight="1">
      <c r="A9" s="15"/>
      <c r="B9" s="15"/>
      <c r="C9" s="16" t="s">
        <v>13</v>
      </c>
      <c r="D9" s="12"/>
      <c r="E9" s="17">
        <f>G9</f>
        <v>10605</v>
      </c>
      <c r="F9" s="17"/>
      <c r="G9" s="17">
        <v>10605</v>
      </c>
      <c r="H9" s="18" t="s">
        <v>14</v>
      </c>
    </row>
    <row r="10" spans="1:8" ht="18" customHeight="1">
      <c r="A10" s="10">
        <v>600</v>
      </c>
      <c r="B10" s="10"/>
      <c r="C10" s="19" t="s">
        <v>15</v>
      </c>
      <c r="D10" s="12"/>
      <c r="E10" s="13">
        <f>E11</f>
        <v>70000</v>
      </c>
      <c r="F10" s="13"/>
      <c r="G10" s="13">
        <f>G11</f>
        <v>70000</v>
      </c>
      <c r="H10" s="14"/>
    </row>
    <row r="11" spans="1:8" ht="17.25" customHeight="1">
      <c r="A11" s="10"/>
      <c r="B11" s="10">
        <v>60014</v>
      </c>
      <c r="C11" s="19" t="s">
        <v>16</v>
      </c>
      <c r="D11" s="12"/>
      <c r="E11" s="13">
        <f>SUM(E12:E13)</f>
        <v>70000</v>
      </c>
      <c r="F11" s="13"/>
      <c r="G11" s="13">
        <f>SUM(G12:G13)</f>
        <v>70000</v>
      </c>
      <c r="H11" s="14"/>
    </row>
    <row r="12" spans="1:8" ht="48" customHeight="1">
      <c r="A12" s="10"/>
      <c r="B12" s="10"/>
      <c r="C12" s="16" t="s">
        <v>13</v>
      </c>
      <c r="D12" s="20"/>
      <c r="E12" s="21">
        <v>50000</v>
      </c>
      <c r="F12" s="21"/>
      <c r="G12" s="21">
        <v>50000</v>
      </c>
      <c r="H12" s="22" t="s">
        <v>17</v>
      </c>
    </row>
    <row r="13" spans="1:8" ht="51" customHeight="1">
      <c r="A13" s="10"/>
      <c r="B13" s="10"/>
      <c r="C13" s="16" t="s">
        <v>13</v>
      </c>
      <c r="D13" s="12"/>
      <c r="E13" s="17">
        <v>20000</v>
      </c>
      <c r="F13" s="17"/>
      <c r="G13" s="17">
        <v>20000</v>
      </c>
      <c r="H13" s="22" t="s">
        <v>18</v>
      </c>
    </row>
    <row r="14" spans="1:8" s="25" customFormat="1" ht="16.5" customHeight="1">
      <c r="A14" s="10">
        <v>750</v>
      </c>
      <c r="B14" s="10"/>
      <c r="C14" s="11" t="s">
        <v>19</v>
      </c>
      <c r="D14" s="23"/>
      <c r="E14" s="13">
        <v>5280</v>
      </c>
      <c r="F14" s="13"/>
      <c r="G14" s="13">
        <v>5280</v>
      </c>
      <c r="H14" s="24"/>
    </row>
    <row r="15" spans="1:8" s="25" customFormat="1" ht="14.25" customHeight="1">
      <c r="A15" s="10"/>
      <c r="B15" s="10">
        <v>75095</v>
      </c>
      <c r="C15" s="11" t="s">
        <v>20</v>
      </c>
      <c r="D15" s="23"/>
      <c r="E15" s="13">
        <f>E14</f>
        <v>5280</v>
      </c>
      <c r="F15" s="13"/>
      <c r="G15" s="13">
        <f>G14</f>
        <v>5280</v>
      </c>
      <c r="H15" s="24"/>
    </row>
    <row r="16" spans="1:8" ht="32.25" customHeight="1">
      <c r="A16" s="15"/>
      <c r="B16" s="15"/>
      <c r="C16" s="16" t="s">
        <v>13</v>
      </c>
      <c r="D16" s="12"/>
      <c r="E16" s="17">
        <v>5280</v>
      </c>
      <c r="F16" s="17"/>
      <c r="G16" s="17">
        <v>5280</v>
      </c>
      <c r="H16" s="18" t="s">
        <v>21</v>
      </c>
    </row>
    <row r="17" spans="1:8" s="25" customFormat="1" ht="17.25" customHeight="1">
      <c r="A17" s="10">
        <v>801</v>
      </c>
      <c r="B17" s="10"/>
      <c r="C17" s="19" t="s">
        <v>22</v>
      </c>
      <c r="D17" s="23"/>
      <c r="E17" s="13">
        <f>E18</f>
        <v>120000</v>
      </c>
      <c r="F17" s="13">
        <f>F18</f>
        <v>120000</v>
      </c>
      <c r="G17" s="13"/>
      <c r="H17" s="26"/>
    </row>
    <row r="18" spans="1:8" s="25" customFormat="1" ht="14.25" customHeight="1">
      <c r="A18" s="10"/>
      <c r="B18" s="10">
        <v>80104</v>
      </c>
      <c r="C18" s="19" t="s">
        <v>23</v>
      </c>
      <c r="D18" s="23"/>
      <c r="E18" s="13">
        <f>E19</f>
        <v>120000</v>
      </c>
      <c r="F18" s="13">
        <f>F19</f>
        <v>120000</v>
      </c>
      <c r="G18" s="13"/>
      <c r="H18" s="26"/>
    </row>
    <row r="19" spans="1:8" ht="24.75" customHeight="1">
      <c r="A19" s="15"/>
      <c r="B19" s="15"/>
      <c r="C19" s="16" t="s">
        <v>24</v>
      </c>
      <c r="D19" s="12"/>
      <c r="E19" s="17">
        <v>120000</v>
      </c>
      <c r="F19" s="17">
        <v>120000</v>
      </c>
      <c r="G19" s="17"/>
      <c r="H19" s="27" t="s">
        <v>25</v>
      </c>
    </row>
    <row r="20" spans="1:8" ht="19.5" customHeight="1">
      <c r="A20" s="28" t="s">
        <v>26</v>
      </c>
      <c r="B20" s="28"/>
      <c r="C20" s="28"/>
      <c r="D20" s="28"/>
      <c r="E20" s="13">
        <f>E14+E7+E10+E17</f>
        <v>205885</v>
      </c>
      <c r="F20" s="13">
        <v>120000</v>
      </c>
      <c r="G20" s="13">
        <f>G14+G7+G10</f>
        <v>85885</v>
      </c>
      <c r="H20" s="14"/>
    </row>
    <row r="21" ht="12.75">
      <c r="F21" s="1" t="s">
        <v>27</v>
      </c>
    </row>
    <row r="22" ht="12.75">
      <c r="F22" s="1" t="s">
        <v>28</v>
      </c>
    </row>
  </sheetData>
  <mergeCells count="9">
    <mergeCell ref="A2:H2"/>
    <mergeCell ref="A4:A5"/>
    <mergeCell ref="B4:B5"/>
    <mergeCell ref="C4:C5"/>
    <mergeCell ref="D4:D5"/>
    <mergeCell ref="E4:E5"/>
    <mergeCell ref="F4:G4"/>
    <mergeCell ref="H4:H5"/>
    <mergeCell ref="A20:C20"/>
  </mergeCells>
  <printOptions/>
  <pageMargins left="0.21180555555555555" right="0.21180555555555555" top="0.5354166666666667" bottom="0.3159722222222222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2009-11-16T17:29:38Z</cp:lastPrinted>
  <dcterms:created xsi:type="dcterms:W3CDTF">2009-10-15T10:17:39Z</dcterms:created>
  <dcterms:modified xsi:type="dcterms:W3CDTF">2010-01-05T17:44:04Z</dcterms:modified>
  <cp:category/>
  <cp:version/>
  <cp:contentType/>
  <cp:contentStatus/>
  <cp:revision>62</cp:revision>
</cp:coreProperties>
</file>