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<sst xmlns="http://schemas.openxmlformats.org/spreadsheetml/2006/main" count="32" uniqueCount="25">
  <si>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Załącznik Nr 1</t>
  </si>
  <si>
    <t>Rady Gminy Załuski</t>
  </si>
  <si>
    <t>Dział</t>
  </si>
  <si>
    <t>Rozdział</t>
  </si>
  <si>
    <t>Wyszczególnienie</t>
  </si>
  <si>
    <t>Kwota w zł</t>
  </si>
  <si>
    <t>w tym:</t>
  </si>
  <si>
    <t>Termin realizacji</t>
  </si>
  <si>
    <t>Wydatki majątkowe</t>
  </si>
  <si>
    <t>Działalność usługowa</t>
  </si>
  <si>
    <t>-</t>
  </si>
  <si>
    <t>Plany zagospodarowania przestrzennego</t>
  </si>
  <si>
    <t>Oświata i wychowanie</t>
  </si>
  <si>
    <t>Szkoły podstawowe</t>
  </si>
  <si>
    <t>SUMA</t>
  </si>
  <si>
    <t>Przewodniczący Rady Gminy</t>
  </si>
  <si>
    <t>Adam Gorzkowski</t>
  </si>
  <si>
    <t>z dnia 28 grudnia 2011r.</t>
  </si>
  <si>
    <t>Pełnienie funkcji inspektora nadzoru inwestorskiego przy realizacji zadania pn.:,,Remont elewacji budynku Zespołu Szkół w Szczytnie etap II''-Umowa nr 165/2011 z dnia 14.11.2011r.</t>
  </si>
  <si>
    <t>,,Remont elewacji budynku Zespołu Szkól w Szczytnie-etap II''-Umowa nr 164/2011 z dnia 14.11.2011r.</t>
  </si>
  <si>
    <t>Sporządzenie miejscowych planów zagospodarowania przestrzennego dla miejscowości Karolinowo, Michałówek, Szczytniki-Umowa 35/2010 z dn. 10.03.2010r.</t>
  </si>
  <si>
    <t>30-06-2012</t>
  </si>
  <si>
    <t>Sporządzenie miejscowych planów zagospodarowania przestrzennego dla fragmentów  terenu w miejscowościach Gostolin i Przyborowice Dolne oraz zmiana miejscowego planu zagospodarowania przestrzennego dla fragmentów terenu w miejscowości Szczytno, gm. Załuski- Umowa nr 106/2011 z dnia 23.08.2011r.</t>
  </si>
  <si>
    <t>,, Remont budynku Szkoły Podstawowej w Kamienicy''-umowa zostanie zawarta w wyniku zakończonego postępowania o udzielenie zamówienia publicznego, dokonano wyboru wykonawcy</t>
  </si>
  <si>
    <t>do Uchwały Nr 89/XIV/2011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</si>
</sst>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d/mm/yyyy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left" vertical="center"/>
    </xf>
    <xf numFmtId="164" fontId="19" fillId="20" borderId="10" xfId="0" applyNumberFormat="1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0" xfId="0" applyFont="1" applyFill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left" vertical="center" wrapText="1"/>
    </xf>
    <xf numFmtId="164" fontId="19" fillId="2" borderId="10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left" vertical="center" wrapText="1"/>
    </xf>
    <xf numFmtId="4" fontId="19" fillId="20" borderId="10" xfId="0" applyNumberFormat="1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10.8515625" style="0" customWidth="1"/>
    <col min="2" max="2" width="19.28125" style="0" customWidth="1"/>
    <col min="3" max="3" width="31.00390625" style="0" customWidth="1"/>
    <col min="4" max="4" width="14.7109375" style="0" customWidth="1"/>
    <col min="5" max="5" width="20.7109375" style="0" customWidth="1"/>
    <col min="6" max="6" width="18.421875" style="0" customWidth="1"/>
  </cols>
  <sheetData>
    <row r="1" ht="12.75">
      <c r="E1" t="s">
        <v>0</v>
      </c>
    </row>
    <row r="2" ht="12.75">
      <c r="E2" t="s">
        <v>24</v>
      </c>
    </row>
    <row r="3" ht="12.75">
      <c r="E3" t="s">
        <v>1</v>
      </c>
    </row>
    <row r="4" ht="12.75">
      <c r="E4" t="s">
        <v>17</v>
      </c>
    </row>
    <row r="5" spans="1:6" ht="12.75">
      <c r="A5" s="32" t="s">
        <v>2</v>
      </c>
      <c r="B5" s="32" t="s">
        <v>3</v>
      </c>
      <c r="C5" s="32" t="s">
        <v>4</v>
      </c>
      <c r="D5" s="32" t="s">
        <v>5</v>
      </c>
      <c r="E5" s="1" t="s">
        <v>6</v>
      </c>
      <c r="F5" s="32" t="s">
        <v>7</v>
      </c>
    </row>
    <row r="6" spans="1:6" s="3" customFormat="1" ht="24.75" customHeight="1">
      <c r="A6" s="32"/>
      <c r="B6" s="32"/>
      <c r="C6" s="32"/>
      <c r="D6" s="32"/>
      <c r="E6" s="2" t="s">
        <v>8</v>
      </c>
      <c r="F6" s="32"/>
    </row>
    <row r="7" spans="1:6" s="8" customFormat="1" ht="27" customHeight="1">
      <c r="A7" s="4">
        <v>710</v>
      </c>
      <c r="B7" s="4"/>
      <c r="C7" s="5" t="s">
        <v>9</v>
      </c>
      <c r="D7" s="6">
        <f>D8</f>
        <v>52695</v>
      </c>
      <c r="E7" s="7" t="s">
        <v>10</v>
      </c>
      <c r="F7" s="4"/>
    </row>
    <row r="8" spans="1:6" s="13" customFormat="1" ht="27" customHeight="1">
      <c r="A8" s="9"/>
      <c r="B8" s="9">
        <v>71004</v>
      </c>
      <c r="C8" s="10" t="s">
        <v>11</v>
      </c>
      <c r="D8" s="11">
        <f>D9+D10</f>
        <v>52695</v>
      </c>
      <c r="E8" s="12" t="s">
        <v>10</v>
      </c>
      <c r="F8" s="9"/>
    </row>
    <row r="9" spans="1:6" s="3" customFormat="1" ht="72" customHeight="1">
      <c r="A9" s="1"/>
      <c r="B9" s="1"/>
      <c r="C9" s="14" t="s">
        <v>20</v>
      </c>
      <c r="D9" s="15">
        <v>23790</v>
      </c>
      <c r="E9" s="2" t="s">
        <v>10</v>
      </c>
      <c r="F9" s="16" t="s">
        <v>21</v>
      </c>
    </row>
    <row r="10" spans="1:6" s="3" customFormat="1" ht="137.25" customHeight="1">
      <c r="A10" s="1"/>
      <c r="B10" s="1"/>
      <c r="C10" s="14" t="s">
        <v>22</v>
      </c>
      <c r="D10" s="15">
        <v>28905</v>
      </c>
      <c r="E10" s="2"/>
      <c r="F10" s="16" t="s">
        <v>21</v>
      </c>
    </row>
    <row r="11" spans="1:6" s="21" customFormat="1" ht="29.25" customHeight="1">
      <c r="A11" s="7">
        <v>801</v>
      </c>
      <c r="B11" s="7"/>
      <c r="C11" s="17" t="s">
        <v>12</v>
      </c>
      <c r="D11" s="18">
        <f>D12</f>
        <v>375333.35</v>
      </c>
      <c r="E11" s="19" t="s">
        <v>10</v>
      </c>
      <c r="F11" s="20"/>
    </row>
    <row r="12" spans="1:6" s="21" customFormat="1" ht="29.25" customHeight="1">
      <c r="A12" s="12"/>
      <c r="B12" s="12">
        <v>80101</v>
      </c>
      <c r="C12" s="10" t="s">
        <v>13</v>
      </c>
      <c r="D12" s="22">
        <f>SUM(D13:D15)</f>
        <v>375333.35</v>
      </c>
      <c r="E12" s="23" t="s">
        <v>10</v>
      </c>
      <c r="F12" s="24"/>
    </row>
    <row r="13" spans="1:6" s="21" customFormat="1" ht="44.25" customHeight="1">
      <c r="A13" s="25"/>
      <c r="B13" s="14"/>
      <c r="C13" s="26" t="s">
        <v>19</v>
      </c>
      <c r="D13" s="27">
        <v>206102.91</v>
      </c>
      <c r="E13" s="28" t="s">
        <v>10</v>
      </c>
      <c r="F13" s="16">
        <v>41090</v>
      </c>
    </row>
    <row r="14" spans="1:6" s="21" customFormat="1" ht="79.5" customHeight="1">
      <c r="A14" s="25"/>
      <c r="B14" s="14"/>
      <c r="C14" s="26" t="s">
        <v>18</v>
      </c>
      <c r="D14" s="27">
        <v>5500</v>
      </c>
      <c r="E14" s="28" t="s">
        <v>10</v>
      </c>
      <c r="F14" s="16">
        <v>41090</v>
      </c>
    </row>
    <row r="15" spans="1:6" s="21" customFormat="1" ht="83.25" customHeight="1">
      <c r="A15" s="25"/>
      <c r="B15" s="14"/>
      <c r="C15" s="26" t="s">
        <v>23</v>
      </c>
      <c r="D15" s="27">
        <v>163730.44</v>
      </c>
      <c r="E15" s="28"/>
      <c r="F15" s="16">
        <v>41090</v>
      </c>
    </row>
    <row r="16" spans="1:5" ht="12.75">
      <c r="A16" s="33" t="s">
        <v>14</v>
      </c>
      <c r="B16" s="33"/>
      <c r="C16" s="33"/>
      <c r="D16" s="29">
        <f>D7+D11</f>
        <v>428028.35</v>
      </c>
      <c r="E16" s="30" t="s">
        <v>15</v>
      </c>
    </row>
    <row r="17" ht="12.75">
      <c r="E17" s="31" t="s">
        <v>16</v>
      </c>
    </row>
  </sheetData>
  <sheetProtection/>
  <mergeCells count="6">
    <mergeCell ref="A5:A6"/>
    <mergeCell ref="B5:B6"/>
    <mergeCell ref="C5:C6"/>
    <mergeCell ref="D5:D6"/>
    <mergeCell ref="F5:F6"/>
    <mergeCell ref="A16:C16"/>
  </mergeCells>
  <printOptions/>
  <pageMargins left="0.39375" right="0.39375" top="0.42569444444444443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2012-01-03T20:54:45Z</cp:lastPrinted>
  <dcterms:modified xsi:type="dcterms:W3CDTF">2012-01-03T20:54:56Z</dcterms:modified>
  <cp:category/>
  <cp:version/>
  <cp:contentType/>
  <cp:contentStatus/>
</cp:coreProperties>
</file>