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47" activeTab="0"/>
  </bookViews>
  <sheets>
    <sheet name="przych. i rozch-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wszystkie wolne środki-suma jaka była na koniec roku 2013</t>
        </r>
      </text>
    </comment>
  </commentList>
</comments>
</file>

<file path=xl/sharedStrings.xml><?xml version="1.0" encoding="utf-8"?>
<sst xmlns="http://schemas.openxmlformats.org/spreadsheetml/2006/main" count="67" uniqueCount="54">
  <si>
    <t>w złotych</t>
  </si>
  <si>
    <t>Lp.</t>
  </si>
  <si>
    <t>1.</t>
  </si>
  <si>
    <t>2.</t>
  </si>
  <si>
    <t>3.</t>
  </si>
  <si>
    <t>4.</t>
  </si>
  <si>
    <t>5.</t>
  </si>
  <si>
    <t>Treść</t>
  </si>
  <si>
    <t>Klasyfikacja
§</t>
  </si>
  <si>
    <t>Dochody</t>
  </si>
  <si>
    <t>Wydatki</t>
  </si>
  <si>
    <t>Wynik budżetu</t>
  </si>
  <si>
    <t>Przychody ogółem:</t>
  </si>
  <si>
    <t>§ 952</t>
  </si>
  <si>
    <t>§ 903</t>
  </si>
  <si>
    <t>§ 951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</si>
  <si>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</si>
  <si>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</si>
  <si>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</si>
  <si>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</si>
  <si>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</si>
  <si>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</si>
  <si>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</si>
  <si>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</si>
  <si>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</si>
  <si>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</si>
  <si>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</si>
  <si>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</si>
  <si>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</si>
  <si>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</si>
  <si>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Przewodniczący Rady Gminy</t>
  </si>
  <si>
    <t>§ 950</t>
  </si>
  <si>
    <t>Przychody z zaciągniętych pożyczek na finansowanie zadań realizowanych
z udziałem środków pochodzących z budżetu UE</t>
  </si>
  <si>
    <t>Pozostałe przychody z prywatyzacji</t>
  </si>
  <si>
    <t>Nadwyżki z lat ubiegłych</t>
  </si>
  <si>
    <t>Przychody ze sprzedaży innych papierów wartościowych</t>
  </si>
  <si>
    <t>Wolne środki, o których mowa w art. 217 ust.2 pkt 6 ustawy</t>
  </si>
  <si>
    <t>Udzielone pożyczki i kredyty</t>
  </si>
  <si>
    <t>Przelewy na rachunki lokat</t>
  </si>
  <si>
    <t>Wykup innych papierów wartościowych</t>
  </si>
  <si>
    <t>Rozchody z tytułu innych rozliczeń krajowych</t>
  </si>
  <si>
    <t>Przychody ze spłat pożyczek i kredytów udzielonych ze środków publicznych</t>
  </si>
  <si>
    <t>Spłaty otrzymanych krajowych kredytów</t>
  </si>
  <si>
    <t xml:space="preserve">Spłaty otrzymanych krajowych pożyczek </t>
  </si>
  <si>
    <t>Przychody i rozchody budżetu w 2014 r.</t>
  </si>
  <si>
    <t>Kwota 2014 r</t>
  </si>
  <si>
    <t>Przychody z zaciągniętych pożyczek na rynku krajowym</t>
  </si>
  <si>
    <t>Przychody z zaciągniętych kredytów na rynku krajowym</t>
  </si>
  <si>
    <t>Adam Gorzkowski</t>
  </si>
  <si>
    <t>Dochody pomniejszone o spłatę pożyczki na wyprzedzające finansowanie działań finansowanych ze środków pochodzących z budżetu Unii Europejskiej (354.485,25 zł)</t>
  </si>
  <si>
    <t>wolne śr.</t>
  </si>
  <si>
    <t>nadw.</t>
  </si>
  <si>
    <t>zostało do końca roku</t>
  </si>
  <si>
    <t>Załącznik nr 3 do Uchwały Rady Gminy Nr 219/XXXIII/2014 z dnia 3 marca  2014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</si>
</sst>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0000"/>
    <numFmt numFmtId="166" formatCode="d/mm/yyyy"/>
    <numFmt numFmtId="167" formatCode="#,##0.00;\-#,##0.00"/>
    <numFmt numFmtId="168" formatCode="000"/>
    <numFmt numFmtId="169" formatCode="00000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name val="Arial CE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9"/>
      <color theme="1"/>
      <name val="Arial CE"/>
      <family val="2"/>
    </font>
    <font>
      <sz val="9"/>
      <color rgb="FFFF0000"/>
      <name val="Arial CE"/>
      <family val="2"/>
    </font>
    <font>
      <sz val="10"/>
      <color rgb="FFFF0000"/>
      <name val="Arial CE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4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4" fontId="26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4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4" fontId="39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4" fontId="0" fillId="24" borderId="0" xfId="0" applyNumberFormat="1" applyFont="1" applyFill="1" applyAlignment="1">
      <alignment vertical="center"/>
    </xf>
    <xf numFmtId="4" fontId="40" fillId="24" borderId="0" xfId="0" applyNumberFormat="1" applyFont="1" applyFill="1" applyAlignment="1">
      <alignment vertical="center"/>
    </xf>
    <xf numFmtId="4" fontId="1" fillId="24" borderId="0" xfId="0" applyNumberFormat="1" applyFont="1" applyFill="1" applyAlignment="1">
      <alignment vertical="center"/>
    </xf>
    <xf numFmtId="4" fontId="20" fillId="24" borderId="0" xfId="0" applyNumberFormat="1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4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0" fillId="25" borderId="0" xfId="0" applyNumberFormat="1" applyFill="1" applyAlignment="1">
      <alignment vertical="center"/>
    </xf>
    <xf numFmtId="4" fontId="0" fillId="26" borderId="0" xfId="0" applyNumberFormat="1" applyFill="1" applyAlignment="1">
      <alignment vertical="center"/>
    </xf>
    <xf numFmtId="0" fontId="0" fillId="26" borderId="0" xfId="0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5" width="16.00390625" style="1" bestFit="1" customWidth="1"/>
    <col min="6" max="6" width="15.625" style="44" customWidth="1"/>
    <col min="7" max="7" width="14.25390625" style="49" bestFit="1" customWidth="1"/>
    <col min="8" max="8" width="11.75390625" style="1" bestFit="1" customWidth="1"/>
    <col min="9" max="9" width="10.125" style="1" bestFit="1" customWidth="1"/>
    <col min="10" max="16384" width="9.125" style="1" customWidth="1"/>
  </cols>
  <sheetData>
    <row r="1" spans="1:4" ht="15" customHeight="1">
      <c r="A1" s="56" t="s">
        <v>53</v>
      </c>
      <c r="B1" s="56"/>
      <c r="C1" s="56"/>
      <c r="D1" s="56"/>
    </row>
    <row r="2" spans="1:4" ht="15" customHeight="1">
      <c r="A2" s="61" t="s">
        <v>44</v>
      </c>
      <c r="B2" s="61"/>
      <c r="C2" s="61"/>
      <c r="D2" s="61"/>
    </row>
    <row r="3" spans="1:4" ht="6.75" customHeight="1">
      <c r="A3" s="37"/>
      <c r="B3" s="23"/>
      <c r="C3" s="23"/>
      <c r="D3" s="23"/>
    </row>
    <row r="4" spans="1:4" ht="14.25">
      <c r="A4" s="23"/>
      <c r="B4" s="23"/>
      <c r="C4" s="23"/>
      <c r="D4" s="38" t="s">
        <v>0</v>
      </c>
    </row>
    <row r="5" spans="1:4" ht="15" customHeight="1">
      <c r="A5" s="62" t="s">
        <v>1</v>
      </c>
      <c r="B5" s="62" t="s">
        <v>7</v>
      </c>
      <c r="C5" s="63" t="s">
        <v>8</v>
      </c>
      <c r="D5" s="63" t="s">
        <v>45</v>
      </c>
    </row>
    <row r="6" spans="1:4" ht="15" customHeight="1">
      <c r="A6" s="62"/>
      <c r="B6" s="62"/>
      <c r="C6" s="62"/>
      <c r="D6" s="63"/>
    </row>
    <row r="7" spans="1:4" ht="15.75" customHeight="1">
      <c r="A7" s="62"/>
      <c r="B7" s="62"/>
      <c r="C7" s="62"/>
      <c r="D7" s="63"/>
    </row>
    <row r="8" spans="1:7" s="4" customFormat="1" ht="9.75" customHeight="1">
      <c r="A8" s="2">
        <v>1</v>
      </c>
      <c r="B8" s="2">
        <v>2</v>
      </c>
      <c r="C8" s="2">
        <v>3</v>
      </c>
      <c r="D8" s="3">
        <v>4</v>
      </c>
      <c r="F8" s="44"/>
      <c r="G8" s="50"/>
    </row>
    <row r="9" spans="1:7" s="8" customFormat="1" ht="13.5" customHeight="1">
      <c r="A9" s="5" t="s">
        <v>2</v>
      </c>
      <c r="B9" s="6" t="s">
        <v>9</v>
      </c>
      <c r="C9" s="5"/>
      <c r="D9" s="7">
        <v>17042864.73</v>
      </c>
      <c r="E9" s="34">
        <f>D9+D13</f>
        <v>23076986.41</v>
      </c>
      <c r="F9" s="44">
        <v>17042864.73</v>
      </c>
      <c r="G9" s="51">
        <f>F9+F13</f>
        <v>23076986.41</v>
      </c>
    </row>
    <row r="10" spans="1:8" s="8" customFormat="1" ht="52.5" customHeight="1">
      <c r="A10" s="5" t="s">
        <v>3</v>
      </c>
      <c r="B10" s="35" t="s">
        <v>49</v>
      </c>
      <c r="C10" s="5"/>
      <c r="D10" s="7">
        <f>D9-D25</f>
        <v>16688379.48</v>
      </c>
      <c r="E10" s="34"/>
      <c r="F10" s="44">
        <v>16688379.48</v>
      </c>
      <c r="G10" s="49"/>
      <c r="H10" s="48">
        <f>G11-G9</f>
        <v>0</v>
      </c>
    </row>
    <row r="11" spans="1:7" ht="15.75" customHeight="1">
      <c r="A11" s="5" t="s">
        <v>4</v>
      </c>
      <c r="B11" s="6" t="s">
        <v>10</v>
      </c>
      <c r="C11" s="5"/>
      <c r="D11" s="7">
        <v>22306501.16</v>
      </c>
      <c r="E11" s="34">
        <f>D11+D22</f>
        <v>23076986.41</v>
      </c>
      <c r="F11" s="44">
        <v>22306501.16</v>
      </c>
      <c r="G11" s="51">
        <f>F11+F22</f>
        <v>23076986.41</v>
      </c>
    </row>
    <row r="12" spans="1:6" ht="14.25" customHeight="1">
      <c r="A12" s="5" t="s">
        <v>5</v>
      </c>
      <c r="B12" s="6" t="s">
        <v>11</v>
      </c>
      <c r="C12" s="9"/>
      <c r="D12" s="10">
        <f>D10-D11</f>
        <v>-5618121.68</v>
      </c>
      <c r="F12" s="44">
        <f>F10-F11</f>
        <v>-5618121.68</v>
      </c>
    </row>
    <row r="13" spans="1:6" ht="18.75" customHeight="1">
      <c r="A13" s="57" t="s">
        <v>12</v>
      </c>
      <c r="B13" s="57"/>
      <c r="C13" s="9"/>
      <c r="D13" s="10">
        <f>SUM(D14:D21)</f>
        <v>6034121.68</v>
      </c>
      <c r="F13" s="44">
        <f>SUM(F14:F21)</f>
        <v>6034121.68</v>
      </c>
    </row>
    <row r="14" spans="1:4" ht="31.5" customHeight="1">
      <c r="A14" s="28" t="s">
        <v>2</v>
      </c>
      <c r="B14" s="26" t="s">
        <v>46</v>
      </c>
      <c r="C14" s="5" t="s">
        <v>13</v>
      </c>
      <c r="D14" s="7"/>
    </row>
    <row r="15" spans="1:4" ht="27.75" customHeight="1">
      <c r="A15" s="29" t="s">
        <v>3</v>
      </c>
      <c r="B15" s="36" t="s">
        <v>47</v>
      </c>
      <c r="C15" s="5" t="s">
        <v>13</v>
      </c>
      <c r="D15" s="12"/>
    </row>
    <row r="16" spans="1:6" ht="54" customHeight="1">
      <c r="A16" s="28" t="s">
        <v>4</v>
      </c>
      <c r="B16" s="13" t="s">
        <v>32</v>
      </c>
      <c r="C16" s="5" t="s">
        <v>14</v>
      </c>
      <c r="D16" s="7">
        <v>2536015.66</v>
      </c>
      <c r="F16" s="44">
        <v>2536015.66</v>
      </c>
    </row>
    <row r="17" spans="1:4" ht="34.5" customHeight="1">
      <c r="A17" s="29" t="s">
        <v>5</v>
      </c>
      <c r="B17" s="17" t="s">
        <v>41</v>
      </c>
      <c r="C17" s="5" t="s">
        <v>15</v>
      </c>
      <c r="D17" s="7"/>
    </row>
    <row r="18" spans="1:4" ht="15" customHeight="1">
      <c r="A18" s="28" t="s">
        <v>6</v>
      </c>
      <c r="B18" s="17" t="s">
        <v>33</v>
      </c>
      <c r="C18" s="5" t="s">
        <v>16</v>
      </c>
      <c r="D18" s="7"/>
    </row>
    <row r="19" spans="1:7" ht="16.5" customHeight="1">
      <c r="A19" s="29" t="s">
        <v>17</v>
      </c>
      <c r="B19" s="17" t="s">
        <v>34</v>
      </c>
      <c r="C19" s="5" t="s">
        <v>18</v>
      </c>
      <c r="D19" s="14">
        <v>1448888.93</v>
      </c>
      <c r="F19" s="44">
        <v>1448888.93</v>
      </c>
      <c r="G19" s="49" t="s">
        <v>51</v>
      </c>
    </row>
    <row r="20" spans="1:4" ht="25.5" customHeight="1">
      <c r="A20" s="28" t="s">
        <v>19</v>
      </c>
      <c r="B20" s="17" t="s">
        <v>35</v>
      </c>
      <c r="C20" s="5" t="s">
        <v>20</v>
      </c>
      <c r="D20" s="7"/>
    </row>
    <row r="21" spans="1:11" ht="27" customHeight="1">
      <c r="A21" s="28" t="s">
        <v>21</v>
      </c>
      <c r="B21" s="30" t="s">
        <v>36</v>
      </c>
      <c r="C21" s="27" t="s">
        <v>31</v>
      </c>
      <c r="D21" s="24">
        <v>2049217.09</v>
      </c>
      <c r="F21" s="45">
        <v>2049217.09</v>
      </c>
      <c r="G21" s="49" t="s">
        <v>50</v>
      </c>
      <c r="H21" s="53">
        <v>2714485.25</v>
      </c>
      <c r="I21" s="54">
        <f>H21-F21</f>
        <v>665268.1599999999</v>
      </c>
      <c r="J21" s="55" t="s">
        <v>52</v>
      </c>
      <c r="K21" s="55"/>
    </row>
    <row r="22" spans="1:6" ht="18.75" customHeight="1">
      <c r="A22" s="58" t="s">
        <v>22</v>
      </c>
      <c r="B22" s="58"/>
      <c r="C22" s="5"/>
      <c r="D22" s="25">
        <f>SUM(D23:D25)</f>
        <v>770485.25</v>
      </c>
      <c r="F22" s="47">
        <f>SUM(F23:F25)</f>
        <v>770485.25</v>
      </c>
    </row>
    <row r="23" spans="1:6" ht="27.75" customHeight="1">
      <c r="A23" s="28" t="s">
        <v>2</v>
      </c>
      <c r="B23" s="17" t="s">
        <v>43</v>
      </c>
      <c r="C23" s="5" t="s">
        <v>23</v>
      </c>
      <c r="D23" s="24">
        <v>186000</v>
      </c>
      <c r="F23" s="44">
        <v>186000</v>
      </c>
    </row>
    <row r="24" spans="1:6" ht="21.75" customHeight="1">
      <c r="A24" s="29" t="s">
        <v>3</v>
      </c>
      <c r="B24" s="17" t="s">
        <v>42</v>
      </c>
      <c r="C24" s="11" t="s">
        <v>23</v>
      </c>
      <c r="D24" s="33">
        <v>230000</v>
      </c>
      <c r="E24" s="32"/>
      <c r="F24" s="44">
        <v>230000</v>
      </c>
    </row>
    <row r="25" spans="1:6" ht="43.5" customHeight="1">
      <c r="A25" s="28" t="s">
        <v>4</v>
      </c>
      <c r="B25" s="17" t="s">
        <v>24</v>
      </c>
      <c r="C25" s="5" t="s">
        <v>25</v>
      </c>
      <c r="D25" s="41">
        <v>354485.25</v>
      </c>
      <c r="E25" s="42">
        <v>354485.25</v>
      </c>
      <c r="F25" s="44">
        <v>354485.25</v>
      </c>
    </row>
    <row r="26" spans="1:4" ht="23.25" customHeight="1">
      <c r="A26" s="29" t="s">
        <v>5</v>
      </c>
      <c r="B26" s="13" t="s">
        <v>37</v>
      </c>
      <c r="C26" s="11" t="s">
        <v>26</v>
      </c>
      <c r="D26" s="16"/>
    </row>
    <row r="27" spans="1:4" ht="21.75" customHeight="1">
      <c r="A27" s="28" t="s">
        <v>6</v>
      </c>
      <c r="B27" s="17" t="s">
        <v>38</v>
      </c>
      <c r="C27" s="5" t="s">
        <v>27</v>
      </c>
      <c r="D27" s="9"/>
    </row>
    <row r="28" spans="1:4" ht="19.5" customHeight="1">
      <c r="A28" s="31" t="s">
        <v>17</v>
      </c>
      <c r="B28" s="30" t="s">
        <v>39</v>
      </c>
      <c r="C28" s="18" t="s">
        <v>28</v>
      </c>
      <c r="D28" s="15"/>
    </row>
    <row r="29" spans="1:7" ht="20.25" customHeight="1">
      <c r="A29" s="31" t="s">
        <v>19</v>
      </c>
      <c r="B29" s="30" t="s">
        <v>40</v>
      </c>
      <c r="C29" s="19" t="s">
        <v>29</v>
      </c>
      <c r="D29" s="20"/>
      <c r="E29" s="21"/>
      <c r="F29" s="46"/>
      <c r="G29" s="52"/>
    </row>
    <row r="30" spans="1:4" ht="14.25">
      <c r="A30" s="22"/>
      <c r="B30" s="23"/>
      <c r="C30" s="39"/>
      <c r="D30" s="23"/>
    </row>
    <row r="31" spans="1:4" ht="14.25">
      <c r="A31" s="40"/>
      <c r="B31" s="59" t="s">
        <v>30</v>
      </c>
      <c r="C31" s="59"/>
      <c r="D31" s="23"/>
    </row>
    <row r="32" spans="1:4" ht="14.25">
      <c r="A32" s="23"/>
      <c r="B32" s="60" t="s">
        <v>48</v>
      </c>
      <c r="C32" s="60"/>
      <c r="D32" s="23"/>
    </row>
    <row r="33" spans="1:4" ht="14.25">
      <c r="A33" s="23"/>
      <c r="B33" s="23"/>
      <c r="C33" s="43"/>
      <c r="D33" s="23"/>
    </row>
    <row r="34" spans="1:4" ht="14.25">
      <c r="A34" s="23"/>
      <c r="B34" s="23"/>
      <c r="C34" s="23"/>
      <c r="D34" s="23"/>
    </row>
    <row r="35" spans="1:4" ht="14.25">
      <c r="A35" s="23"/>
      <c r="B35" s="23"/>
      <c r="C35" s="23"/>
      <c r="D35" s="23"/>
    </row>
    <row r="36" spans="1:4" ht="14.25">
      <c r="A36" s="23"/>
      <c r="B36" s="23"/>
      <c r="C36" s="23"/>
      <c r="D36" s="23"/>
    </row>
  </sheetData>
  <sheetProtection/>
  <mergeCells count="10">
    <mergeCell ref="A1:D1"/>
    <mergeCell ref="A13:B13"/>
    <mergeCell ref="A22:B22"/>
    <mergeCell ref="B31:C31"/>
    <mergeCell ref="B32:C32"/>
    <mergeCell ref="A2:D2"/>
    <mergeCell ref="A5:A7"/>
    <mergeCell ref="B5:B7"/>
    <mergeCell ref="C5:C7"/>
    <mergeCell ref="D5:D7"/>
  </mergeCells>
  <printOptions horizontalCentered="1"/>
  <pageMargins left="0.39375" right="0.39375" top="1.6097222222222223" bottom="0.5902777777777778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</cp:lastModifiedBy>
  <cp:lastPrinted>2014-03-10T07:42:46Z</cp:lastPrinted>
  <dcterms:created xsi:type="dcterms:W3CDTF">1998-12-09T13:02:10Z</dcterms:created>
  <dcterms:modified xsi:type="dcterms:W3CDTF">2014-03-18T07:36:23Z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