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Meble i wyposażenie do klubu" sheetId="1" r:id="rId1"/>
  </sheets>
  <definedNames/>
  <calcPr fullCalcOnLoad="1"/>
</workbook>
</file>

<file path=xl/sharedStrings.xml><?xml version="1.0" encoding="utf-8"?>
<sst xmlns="http://schemas.openxmlformats.org/spreadsheetml/2006/main" count="162" uniqueCount="130">
  <si>
    <t>Lp.</t>
  </si>
  <si>
    <t>Nazwa towaru</t>
  </si>
  <si>
    <t>Ilość</t>
  </si>
  <si>
    <t>Cena jedn. netto</t>
  </si>
  <si>
    <t>Wartość netto</t>
  </si>
  <si>
    <t>Cena jedn. brutto</t>
  </si>
  <si>
    <t>Wartość brutto</t>
  </si>
  <si>
    <t>Opis produktu</t>
  </si>
  <si>
    <t>Półka na pieluchy i akcesoria</t>
  </si>
  <si>
    <t>Praktyczna półka do zawieszenia na ścianie, z 6 przegródkami na pieluszki. Front zasłonięty przezroczystą płytą pleksi, dzięki czemu pieluszki nie wypadają, ale jednocześnie zawsze widać, ile zostało ich w przegródce. Otwory o wysokości 2,5 cm pozwalają na swobodne wyciąganie pieluch. Górna, otwierana klapa wyposażona w zawiasy z mechanizmem zwalniającym, co uniemożliwia przytrzaśnięcie palców.
Szafka wykonana z płyty laminowanej o gr. 18 mm w odcieniu klonu. • wym. komory 14 x 21 x 36,5 cm
 Dodatkowa półka na akcesoria. • wym. 97 x 25 x 65 cm • wys. półki 23 cm</t>
  </si>
  <si>
    <t xml:space="preserve">Szafka o wym.  970 x 220 x 400 mm, wykonana z płyty laminowanej w tonacji brzozy, z obrzeżem PCV o grubości 2 mm. Tył tzw. plecy wykonany z płyty w kolorze korpusu. Wyposażona w 1 otwartą półkę (2 przestrzenie). Szafka przystosowana do zawieszenia na ścianie.
</t>
  </si>
  <si>
    <t>Dozownik mydła w płynie wykonany z biało-szarego tworzywa ABS. Wyposażony w okienko kontroli poziomu mydła w dozowniku, zawór niekapek oraz plastikowy zamek i klucz. Przykręcany do ściany. Opakowanie zawiera zestaw wkrętów z kołkami. Gwarancja 2 lata.
• poj. 0,5 l • wym. 17 x 10,5 x 12,5 cm • waga 0,38 kg</t>
  </si>
  <si>
    <t xml:space="preserve">Lustro toaletowe </t>
  </si>
  <si>
    <t>Pojemnik wykonany jest z trwałego tworzywa sztucznego ABS zapewniającego bezproblemowe utrzymanie pojemnika w czystości. Bardzo prosty w obsłudze i łatwy w konserwacji. Wyposażony jest w zamykaną kluczykiem komorę na papier. • transparentny • papier toaletowy w rolkach o rozm. 18 - 23 cm, trzpień 4,5 - 5,5 cm • zamek z kluczem plastikowym; wizjer kontrolny • ścienny, przykręcany • wym. 26 x 24 x 13 cm • waga 0,6 kg</t>
  </si>
  <si>
    <t>Dozownik na ręczniki papierowe Z&amp;Z w listkach wykonany z biało-szarego tworzywa ABS. Wyposażony w wizjer do kontroli ilości ręczników oraz plastikowy zamek i klucz. Przykręcany do ściany. Opakowanie zawiera zestaw wkrętów z kołkami. Sposób dozowania: wyciągnięcie jednej sztuki papieru powoduje wysunięcie się kolejnej. • wielkość listka 25 x 23 cm • poj. 400 szt. • wym. 27 x 13 x 27 cm • waga 0,7 kg
 Gwarancja 24 miesiące.</t>
  </si>
  <si>
    <t xml:space="preserve">Półeczka o  wym. 640 x 130 x 665 mm, tył wykonany z jasnozielonej płyty MDF, do której zamocowane jest 6 przegród (5 półeczek) z płyty laminowanej o gr. 10 mm. Szerokość każdej półki to 110 mm. Pod każdą półeczką podwójny metalowy wieszaczek na ręcznik. Przystosowana do zawieszenia na ścianie.
</t>
  </si>
  <si>
    <t>Przewijak i półka w jednym pozwoli zaoszczędzić miejsce w pomieszczeniu. Wykonany z drewna, wodoodporny, z mechanizmem bezpiecznego, powolnego otwierania. Wyposażony w materac powlekany poliuretanem, wodoodporny i łatwo zmywalny. Udźwig do 15 kg. • wym. 63 x 19 cm (zamknięty), 76,5 (otwarty) x 79,5 cm</t>
  </si>
  <si>
    <t>Korkowa tablica z drewnianą ramą, do prezentacji prac lub wywieszania ogłoszeń szkolnych.
• wym. 90 x 150 cm</t>
  </si>
  <si>
    <t xml:space="preserve">Łóżeczko ze stalową konstrukcją i tkaniną przepuszczającą powietrze, doskonale sprawdza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 wym. 132 x 60 x 12,5 cm • kolor niebieski
</t>
  </si>
  <si>
    <t>Kojec modułowy</t>
  </si>
  <si>
    <t>Ekonomiczny, łatwy w użyciu, przyjazny środowisku kosz na pieluchy. Wyposażony w duży, wygodny otwór o średnicy 17 cm. W celu opróżnienia kosza należy wcisnąć klapę znajdującą się w jego dolnej części. Można wtedy wysunąć górną część kosza umożliwiając usunięcie pełnego pieluch worka.
• biało-niebieski • wym. 34 x 46 x 92 cm • poj. 120 l: ok. 75 pieluch</t>
  </si>
  <si>
    <t>• poj. 25 l • wym. 31,3 x 23,8 x 45,5 cm • niebieski</t>
  </si>
  <si>
    <t>Praktyczny pojemnik na odpady wykonany z wysokiej jakości plastiku, dzięki czemu jest wytrzymały na wszelkie uszkodzenia (mechaniczne czy spowodowane czynnikami atmosferycznymi). Kółka oraz przymocowany z boku uchwyt ułatwiają przemieszczanie pojemnika. Konstrukcja otwieranej ręcznie pokrywy z uchwytem na środku, pozostawia zawartość kosza stale zamkniętą i niewidoczną. · poj. 100 l · wym. 60 x 47 x 75 cm.</t>
  </si>
  <si>
    <t xml:space="preserve">Stół o wymiarach:  śr. 800 mm, wys. 760 mm. Metalowa konstrukcja w kolorze srebrnym, którą tworzy rama i nogi wyposażone w stopkę regulacyjną. Stopka umożliwia idealne wypoziomowanie mebla - regulacja w zakresie do 25 mm. Blaty stołów wykonane z płyty laminowanej w kolorze klon,  gr. 25 mm wykończonej obrzeżem o gr. 2 mm. </t>
  </si>
  <si>
    <t>Wieszak szatniowy o wym. wys. 1850 mm, śr. 600 mm. Wykonany z profilu okrągłego o śr. 25 i 15 mm,malowany proszkowo na kolor srebrny. Posiada 5 haczyków i okrągły pierścień umożliwiający przechowywanie parasoli.</t>
  </si>
  <si>
    <t>nr zadania z wniosku</t>
  </si>
  <si>
    <t>Zasobnik papieru toaletowego</t>
  </si>
  <si>
    <t>Zasobnik ręczników jednorazowych</t>
  </si>
  <si>
    <t>Półka ścienna</t>
  </si>
  <si>
    <t>Zadanie 1 pkt 4 Wyposażenie -sala dla dzieci - cross financing</t>
  </si>
  <si>
    <t>Zadanie 1 pkt 10 Wyposażenie- anke kuchenny- cross financing</t>
  </si>
  <si>
    <t>Szafa szatniowa z ławką</t>
  </si>
  <si>
    <t>Zadanie 1 pkt 2 Wyposażenie szatnia dla dzieci</t>
  </si>
  <si>
    <t>Kosz na odpady</t>
  </si>
  <si>
    <t>Tablica korkowa</t>
  </si>
  <si>
    <t>Makatka z jadłospisem</t>
  </si>
  <si>
    <t>Zadanie 1 pkt 3 Wyposażenie -sala dla dzieci</t>
  </si>
  <si>
    <t>Łóżeczko składane piankowe</t>
  </si>
  <si>
    <t>Apteczka</t>
  </si>
  <si>
    <t>Dywan</t>
  </si>
  <si>
    <t>Zestaw stolik + 5 krzeseł</t>
  </si>
  <si>
    <t>3</t>
  </si>
  <si>
    <t>Szafa na łóżeczka piankowe i pościel</t>
  </si>
  <si>
    <t>Zestaw mebli żłobkowych</t>
  </si>
  <si>
    <t>Pojemnik na pieluchy duży</t>
  </si>
  <si>
    <t>Kosz na śmieci</t>
  </si>
  <si>
    <t>Tablice korkowe</t>
  </si>
  <si>
    <t>Poduch dla dzieci</t>
  </si>
  <si>
    <t>Pojemnik na odpadki</t>
  </si>
  <si>
    <t>Nocniki</t>
  </si>
  <si>
    <t>Szafka na nocniki</t>
  </si>
  <si>
    <t>Pojemnik na pieluchy</t>
  </si>
  <si>
    <t>Zadanie 1 pkt 11 Wyposażenie - gabinet dyrektora</t>
  </si>
  <si>
    <t>biurko</t>
  </si>
  <si>
    <t>fotel</t>
  </si>
  <si>
    <t>Krzesła</t>
  </si>
  <si>
    <t>Stolik</t>
  </si>
  <si>
    <t>sofa</t>
  </si>
  <si>
    <t>Tablica biała</t>
  </si>
  <si>
    <t>Zadanie 1 pkt 12 Wyposażenie - pomieszczenie socjalne</t>
  </si>
  <si>
    <t>Szafa ubraniowa</t>
  </si>
  <si>
    <t>Wieszak stojący</t>
  </si>
  <si>
    <t>Przewijak naścienny rozkładany</t>
  </si>
  <si>
    <t>Przewijak z materacem</t>
  </si>
  <si>
    <t>Dozownik mydła w płynie</t>
  </si>
  <si>
    <t>Półeczka na kubeczki i ręczniki</t>
  </si>
  <si>
    <t>1</t>
  </si>
  <si>
    <t>2</t>
  </si>
  <si>
    <t>4</t>
  </si>
  <si>
    <t>5</t>
  </si>
  <si>
    <t>6</t>
  </si>
  <si>
    <t>7</t>
  </si>
  <si>
    <t>8</t>
  </si>
  <si>
    <t>9</t>
  </si>
  <si>
    <t>10</t>
  </si>
  <si>
    <t>11</t>
  </si>
  <si>
    <t>12</t>
  </si>
  <si>
    <t>13</t>
  </si>
  <si>
    <t>14</t>
  </si>
  <si>
    <t>15</t>
  </si>
  <si>
    <t>16</t>
  </si>
  <si>
    <t>17</t>
  </si>
  <si>
    <t>18</t>
  </si>
  <si>
    <t>19</t>
  </si>
  <si>
    <t>21</t>
  </si>
  <si>
    <t>22</t>
  </si>
  <si>
    <t>23</t>
  </si>
  <si>
    <t>24</t>
  </si>
  <si>
    <t>25</t>
  </si>
  <si>
    <t>26</t>
  </si>
  <si>
    <t>27</t>
  </si>
  <si>
    <t>28</t>
  </si>
  <si>
    <t>29</t>
  </si>
  <si>
    <t>31</t>
  </si>
  <si>
    <t>32</t>
  </si>
  <si>
    <t>33</t>
  </si>
  <si>
    <t>34</t>
  </si>
  <si>
    <t>37</t>
  </si>
  <si>
    <t>Dywan przeznaczony do jednostek oświatowych tj. klubów dziecięcych i żłobków Skład runa 100% PP heat-set frise przędza pojedyncza. Posiada Certyfikat Zgodności - tzn. Atest Higieniczny.Pokryty środkiem uniepalniającym. • wym. 2 x 3 m. wysokość runa 7 mm</t>
  </si>
  <si>
    <t>Kojec składa się z 12 plastikowych modułów. Lekkie moduły z łatwością można złożyć, a potem rozłożyć i złożyć ponownie w innym miejscu. Posiada moduł z zamykanymi drzwiczkami oraz 8 łączników stabilizujących połączenia pomiędzy modułami. Każda część wyposażona jest w 2 gumowe stopki zapobiegające zarysowaniom podłogi. · wym. całkowite 196 x 196 x 59 cm · wym. modułu 68 x 3,5 x 59 cm · wym. łącznika 15,8 x 4 x 6,7 cm.</t>
  </si>
  <si>
    <t>• wym. 25 x 22 x 17,3 cm kolor biały</t>
  </si>
  <si>
    <t>Praktyczna szfka do przechowywania 15 nocników o wymiarach j.w. Kolor w tonacji brzozy</t>
  </si>
  <si>
    <t>Wygodna, elegancka, pasująca do każdego wnętrza. Sofa tapicerowana, pokryta skajem w kolorze jasny beż. Wymiary siedziska: • szer. 168 cm • wys. 77 cm • trzyosobowe</t>
  </si>
  <si>
    <t>Tablica biała suchościeralna o powierzchni magnetycznej lakierowanej. Rama wykonana z profilu aluminiowego w kolorze srebrnym, wykończona popielatymi narożnikami. 10 lat gwarancji na powierzchnię lakierowaną. wym. 170 x 100 cm</t>
  </si>
  <si>
    <t>Zadanie 1 pkt 13 Wyposażenie - wózkarnia: wózek 6 osobowy</t>
  </si>
  <si>
    <t>Makatka na jadłospis na dzień lub tydzień w przedszkolu, klubie dziecięcym, miejsce na jadłospis formatu A4 • wym. 47 x 52 cm</t>
  </si>
  <si>
    <t>Lustro dekoracyjne ze sklejki oraz szkła akrylowego o bezpiecznych krawędziach. Motyw dla dzieci. Rozmiar: 27 cm x 40 cm</t>
  </si>
  <si>
    <t>Wózek 6 osobowy</t>
  </si>
  <si>
    <t>Wózek spacerowy dla 6 dzieci, z możliwością pozycji do snu idealny dla Klubu Dziecięcego. Wyposażony w wygodne kolorowe siedzenia, zdejmowane pokrowce i duże koła terenowe, nie przekracza 85 cm szerokości, aby bez problemów spacerować we wszystkie znane i lubiane miejsca. Bardzo wygodne fotele są odpowiednie dla dzieci od urodzenia do 15 kg. Wymiary złożonego: Wysokość 125 cm / Szerokość 85 cm / Głębokość 50 cm. Wymiary otwartego: długość 150 cm / szerokość 85 cm / wysokość 107 cm. Waga: 35,85 kg. Szczegóły wózka: 2 tylne siedzenia dla dzieci od urodzenia, 4 miejsca z przodu + 6 miesięcy. Lakierowana rama stalowa: wyposażona w podwójną stalową klatkę łożyskową. Przednie koło 25 cm średnicy, tylne koło 30 cm, szerokość kół 6 cm. Blokada hamulca blokowana jednocześnie na 2 tylnych kołach. Tylny daszek z okienkiem, składany i zdejmowany. 6 Różne woreczki pasujące do tylnej części kaptura. Zdejmowany pałąk z przodu. Niezależne siedzenia, odchylane do 140 °, ze zdejmowanymi szelkami. 2 Siedzenia tylne, rozkładane do 160 ° z boczną ochroną. Wszystkie siedzenia z możliwością ściągnięcia do wyprania.6  organizerów, każdy w kolorze siedzenia.  Tkanina poliestrowa z certyfikatem OEKO -TEX 600D Odporna na promieniowanie UV, wodoodporna. Duży kosz dostępny z tyłu i boków. Zgodny z europejskimi standardami opieki nad dziećmi EN1888.12. W komplecie z folia przeciwdeszczowa</t>
  </si>
  <si>
    <t xml:space="preserve">biurko wyposażone w zamek oraz drzwiczki z zawiasem 90 stopni • wym. 120 x 60 x 76 cm • wym. frontu szuflady 37 x 18,3 cm • wym. wewn. szuflady 32 x 43 x 9 cm • wym. frontu szafki 37 x 37 cm • wym. wewn. szafki 37 x 37 x 49 cm
</t>
  </si>
  <si>
    <t>20</t>
  </si>
  <si>
    <t>30</t>
  </si>
  <si>
    <t>35</t>
  </si>
  <si>
    <t>36</t>
  </si>
  <si>
    <t>38</t>
  </si>
  <si>
    <t>Zadanie 1 pkt 6 Wyposażenie - toaleta dla dzieci i personelu- zestaw wyposażenia</t>
  </si>
  <si>
    <t xml:space="preserve">Kosz na śmieci z otwieraną ręcznie uchylną pokrywą, z dwiema opcjami otwierania: w dół do małych odpadków i w górę do większych.
- kolor: szary; wym. 29,4 x 37,6 x 65,3 cm; poj. 50 l
</t>
  </si>
  <si>
    <t>Apteczka pierwszej pomocy zawierająca bogate wyposażenie, ze stelażem mocującym do ściany. # wym. 28 x 20 x 11,5 cm
Skład zgodny z normą: DIN 13157 PLUS, spełnia wymagania norm Unii Europejskiej.
Apteczka zawiera: 1 szt. Kompres zimny; 2 szt. Kompres na oko; 3 szt. Kompres 10x10 a2; 2 szt. Opaska elastyczna 4 m x 6 cm; 2 szt. Opaska elastyczna 4 m x 8 cm; 1 kpl. Plaster 10 x 6 cm (8 szt.); 1 kpl. Plaster (14 szt.); 1 szt. Plaster 5 m x 2,5 cm; 3 szt. Opatrunek indywidualny M sterylny; 1 szt. Opatrunek indywidualny G sterylny; 1 szt. Opatrunek indywidualny K sterylny; 1 szt. Chusta opatrunkowa 60 x 80 cm; 2 szt. Chusta trójkątna; 1 kpl. Chusta z fliseliny (5 szt.); 1 szt. Koc ratunkowy 160 x 210 cm; 1 szt. Nożyczki 19 cm; 4 szt. Rękawice winylowe; 6 szt. Chusteczka dezynfekująca; 1 szt. Ustnik do sztucznego oddychania; 1 szt. Instrukcja udzielania pierwszej pomocy wraz z wykazem telefonów alarmowych</t>
  </si>
  <si>
    <t>Szafka wykonana z płyty laminowanej o gr. 18 mm, 
- obrzeże PCV o gr. 2 mm w kolorze płyty
- tył szaf  wykonany z płyty HDF o gr. 3,2 mm, w kolorze białym 
- wygodne uchwyty prostokątne, rozstaw 128 mm, wykonane  z tworzywa sztucznego w kolorze srebrnym
- Skrzynie na cokole 
Szafa  ubraniowa głęboka o wym. 760 x 530 x 1850 mm. W górnej części półka na kapelusze, pod nią zamocowany metalowy drążek na wieszaki ubraniowe. Dwuskrzydłowe drzwi wyposażone w uchwyty  oraz zamek z dwoma kluczykami. Szafa w kolorze klonu.
Produkt posiadający certyfikat potwierdzający za zgodność z normami: PN-EN 14073-2:2006, PN-F-06009:2001, PN-F-06010-05:1990</t>
  </si>
  <si>
    <t>Obszerne, komfortowe siedziska i oparcia,  staranne wykonanie. Wygodne oraz praktyczne. Materiał 100% poliester. • szer. 45 cm • wys. 83,5 cm
• szare</t>
  </si>
  <si>
    <t>Blaty stołów wykonane z płyty laminowanej o gr. 18 mm w tonacji klonu. Narożniki łagodnie zaokrąglone i wykończone kolorowym obrzeżem PCV o gr. 2 mm. Stoły okrągłe z nogami w wysokościach: 40 cm w kolorze jasnoniebieskim, zielonym lub białym  • wym. blatu 115 x 65 cm kolor biały
Krzesła z siedziskiem i oparciem wykonanym z lakierowanej sklejki bukowej o gr. 6 mm. Stelaż został wykonany z rury okrągłej o śr. 18 mm. Wyprofilowane siedzisko eliminuje ucisk pod kolanami w trakcie siedzenia, a delikatnie zaokrąglone oparcie zapewnia wygodę i wpływa korzystnie na estetykę krzesła. Tylne nóżki wyposażone w stopki z tworzywa są delikatnie odchylone do tyłu, co zwiększa stabilność i zapobiega bujaniu się przez dzieci. Nóżki, siedziska i oparcia są zabezpieczone podczas dostawy miękkimi elementami przed otarciami i innymi uszkodzeniami mechanicznymi.
Zatyczki z tworzywa chronią podłogę przed zarysowaniem. Kolory zatyczek na oparciu są wskazaniem rozmiaru zgodnie z normą i wymaganiami Sanepid-u. Krzesła można stawiać jedno na drugim. Są dostarczane w kartonach zabezpieczających przed uszkodzeniami podczas transportu. Zgodne z normą PN-EN 1729-1:2016-2 oraz PN-EN 1729-2+A1:2016-2. • stelaż  w rozmiararze 0-2, Krzesełka można stawiać jedno na drugim. Kolor stelaża biały. Rozmiar krzesła 1</t>
  </si>
  <si>
    <t>Szafa przeznaczona do przechowywania łóżeczek przedszkolnych oraz pościeli. Pomieści 15 takich kompletów. W górnej części znajdują się przegródki na pościel, w dolnej jest miejsce na łóżeczka. Szafka nie posiada cokołu, co ułatwia umieszczanie łóżeczek w szafie (np. wsuwanie ich na wózku) Elementy mocujące w zestawie. Wykonana z płyty lamonowanej o gr. 18 mm, w tonacji brzozy, z obrzeżem multiplex ABS. W tylnej ścianie każdego schowka na pościel otwór wentylacyjny o śr. 3,4 cm • wym. użytkowe części na łóżeczka: 134,4 x 64,4 x 98 cm • wym. przegródki na pościel: 44,6 x
65,4 x 16,8 cm • wym. 142,4 x 68,4 x 202,1 cm</t>
  </si>
  <si>
    <t>Meble wykonane z płyty laminowanej w tonacji klonu oraz białej, o gr. 18 mm, fronty o gr. 18 mm pokryte trwałą okleiną termoplastyczną.
 - ławeczka na 3 małe skrzynie, klon, 1 szt.
- regał M z przegrodą i półką, klon, 2 szt.
- szafka-ławeczka 3 - szary materac – klon, 1 szt.
Stelaż wysoki do daszków, 2 szt.
- daszek do stelaża szeroki, szary, 1 szt.- skrzynia mała – szara, 1 szt.
 - skrzynia mała – żółta, 2 szt.
 - drzwiczki małe 90 st. mocowane do korpusu – żółte, 2 szt.
 - szafka-domek szary wiszący szeroki - skrzynia klon, 1 szt.
· wym. 398,6 x 41,5 x 218,5 cm</t>
  </si>
  <si>
    <t>Miękkie poduchy z bawełnianym pokrowcem, spełniają funkcję dekoracyjną, rozwijają wyobraźnię dziecka oraz stanowią podparcie dla ciała. Poduszka w kształcie chmurki. Wym. 60 x 36,5 cm</t>
  </si>
  <si>
    <t xml:space="preserve">Przewijak wykonany z płyty wiórowej laminowanej o gr. 18 mm. z obrzeżem PCV o gr. 2 mm w tonacji brzozy z materacem. Przewijak podzielony jest jedna przegrodą pionową i dwoma przegrodami poziomymi na 6 równych przestrzeni. Przewijak przystosowany jest do montażu 2 szt. drzwiczek o wymiarach (szer. x wys.): 460 mm x 765 mm każde. 
Blat posiada burty zabezpieczające z boków i tyłu o wysokości 250 mm.
Wymiar całkowity (szer. x gł. x wys.): 970 mm x 750 mm x 876 mm
Materac pokryty trwałą tkaniną PCV, łatwą do utrzymania w czystości. Dopasowany do przewijaka z szufladami i półkami
</t>
  </si>
  <si>
    <t>Półki</t>
  </si>
  <si>
    <t>Zadanie 1 pkt 5 Wyposażenie -toaleta dla dzieci i personelu-cross financing</t>
  </si>
  <si>
    <t xml:space="preserve">Szatnia 5 modułowa wykonana z płyty wiórowej w tonacji klonu. Wyposażone w półeczkę, miejsce na naklejenie znaczka oraz przegródki z haczykami na ubrania i worki. Półeczka na buty ażurowa, co ułatwia utrzymanie szatni w czystości.
• wys. ławeczki  26 cm; 5 modułów; wym. 108,5 x 50 x 124,5 cm
</t>
  </si>
  <si>
    <t>VAT</t>
  </si>
  <si>
    <t xml:space="preserve">Ergonomiczny fotel obrotowy (krzesło obrotowe do biurka) z wyraźnie profilowanym oparciem i siedziskiem, a także podłokietnikami o regulowanej wysokości. Z mechanizmem ruchowym CPT umożliwiający regulację odległości oparcia od siedziska oraz regulację kąta nachylenia oparcia względem siedziska. Prawidłowe ułożenie przedramienia ogranicza napięcie mięśni pleców podczas długiej pracy w pozycji siedzącej. Krzesło dostępne jest w tkaninie mikro, która posiada atest na niepalność (zgodnie z normą PN-EN 1021-1 oraz PN-EN 1021-2). Materiał 100 % poliester.• śr. 64,5 cm • wys. siedziska 45-58 cm • kolor czarny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</si>
</sst>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_z_ł"/>
  </numFmts>
  <fonts count="40">
    <font>
      <sz val="11"/>
      <color indexed="8"/>
      <name val="Calibri"/>
      <family val="0"/>
    </font>
    <font>
      <b/>
      <sz val="11"/>
      <color indexed="8"/>
      <name val="Calibri"/>
      <family val="0"/>
    </font>
    <font>
      <sz val="8"/>
      <name val="Calibri"/>
      <family val="2"/>
    </font>
    <font>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58">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9" fontId="26" fillId="0" borderId="0" applyNumberForma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49"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0" fontId="39" fillId="32" borderId="0" applyNumberFormat="0" applyBorder="0" applyAlignment="0" applyProtection="0"/>
  </cellStyleXfs>
  <cellXfs count="23">
    <xf numFmtId="49" fontId="0" fillId="0" borderId="0" xfId="0" applyNumberFormat="1" applyFill="1" applyAlignment="1" applyProtection="1">
      <alignment/>
      <protection/>
    </xf>
    <xf numFmtId="49" fontId="1" fillId="33" borderId="0" xfId="0" applyNumberFormat="1" applyFont="1" applyFill="1" applyAlignment="1" applyProtection="1">
      <alignment/>
      <protection/>
    </xf>
    <xf numFmtId="49" fontId="0" fillId="0" borderId="0" xfId="0" applyNumberFormat="1" applyFill="1" applyAlignment="1" applyProtection="1">
      <alignment horizontal="left" vertical="top" wrapText="1"/>
      <protection/>
    </xf>
    <xf numFmtId="49" fontId="0" fillId="0" borderId="0" xfId="0" applyNumberFormat="1" applyFill="1" applyAlignment="1" applyProtection="1">
      <alignment horizontal="left" vertical="top"/>
      <protection/>
    </xf>
    <xf numFmtId="49" fontId="0" fillId="0" borderId="0" xfId="0" applyNumberFormat="1" applyFill="1" applyAlignment="1" applyProtection="1">
      <alignment horizontal="center" vertical="center"/>
      <protection/>
    </xf>
    <xf numFmtId="49" fontId="0" fillId="0" borderId="0" xfId="0" applyNumberFormat="1" applyFont="1" applyFill="1" applyAlignment="1" applyProtection="1">
      <alignment horizontal="left" vertical="top"/>
      <protection/>
    </xf>
    <xf numFmtId="49" fontId="0" fillId="0" borderId="0" xfId="0" applyNumberFormat="1" applyFont="1" applyFill="1" applyAlignment="1" applyProtection="1">
      <alignment horizontal="left" vertical="top" wrapText="1"/>
      <protection/>
    </xf>
    <xf numFmtId="49" fontId="1" fillId="33" borderId="0" xfId="0" applyNumberFormat="1" applyFont="1" applyFill="1" applyAlignment="1" applyProtection="1">
      <alignment/>
      <protection/>
    </xf>
    <xf numFmtId="49" fontId="0" fillId="34" borderId="0" xfId="0" applyNumberFormat="1" applyFont="1" applyFill="1" applyAlignment="1" applyProtection="1">
      <alignment horizontal="left" vertical="top" wrapText="1"/>
      <protection/>
    </xf>
    <xf numFmtId="49" fontId="0" fillId="35" borderId="0" xfId="0" applyNumberFormat="1" applyFont="1" applyFill="1" applyAlignment="1" applyProtection="1">
      <alignment horizontal="left" vertical="top" wrapText="1"/>
      <protection/>
    </xf>
    <xf numFmtId="49" fontId="0" fillId="36" borderId="0" xfId="0" applyNumberFormat="1" applyFont="1" applyFill="1" applyAlignment="1" applyProtection="1">
      <alignment horizontal="left" vertical="top" wrapText="1"/>
      <protection/>
    </xf>
    <xf numFmtId="49" fontId="0" fillId="20" borderId="0" xfId="0" applyNumberFormat="1" applyFont="1" applyFill="1" applyAlignment="1" applyProtection="1">
      <alignment horizontal="left" vertical="top" wrapText="1"/>
      <protection/>
    </xf>
    <xf numFmtId="49" fontId="0" fillId="15" borderId="0" xfId="0" applyNumberFormat="1" applyFont="1" applyFill="1" applyAlignment="1" applyProtection="1">
      <alignment horizontal="left" vertical="top" wrapText="1"/>
      <protection/>
    </xf>
    <xf numFmtId="49" fontId="3" fillId="0" borderId="0" xfId="0" applyNumberFormat="1" applyFont="1" applyFill="1" applyAlignment="1" applyProtection="1">
      <alignment horizontal="left" vertical="top"/>
      <protection/>
    </xf>
    <xf numFmtId="49" fontId="0" fillId="13" borderId="0" xfId="0" applyNumberFormat="1" applyFont="1" applyFill="1" applyAlignment="1" applyProtection="1">
      <alignment horizontal="left" vertical="top" wrapText="1"/>
      <protection/>
    </xf>
    <xf numFmtId="49" fontId="0" fillId="2" borderId="0" xfId="0" applyNumberFormat="1" applyFont="1" applyFill="1" applyAlignment="1" applyProtection="1">
      <alignment horizontal="left" vertical="top" wrapText="1"/>
      <protection/>
    </xf>
    <xf numFmtId="49" fontId="1" fillId="0" borderId="0" xfId="0" applyNumberFormat="1" applyFont="1" applyFill="1" applyAlignment="1" applyProtection="1">
      <alignment horizontal="left" vertical="top"/>
      <protection/>
    </xf>
    <xf numFmtId="0" fontId="0" fillId="0" borderId="0" xfId="0" applyNumberFormat="1" applyFont="1" applyFill="1" applyAlignment="1" applyProtection="1">
      <alignment horizontal="left" vertical="top"/>
      <protection/>
    </xf>
    <xf numFmtId="2" fontId="0" fillId="0" borderId="0" xfId="0" applyNumberFormat="1" applyFont="1" applyFill="1" applyAlignment="1" applyProtection="1">
      <alignment horizontal="left" vertical="top"/>
      <protection/>
    </xf>
    <xf numFmtId="2" fontId="1" fillId="0" borderId="0" xfId="0" applyNumberFormat="1" applyFont="1" applyFill="1" applyAlignment="1" applyProtection="1">
      <alignment horizontal="left" vertical="top"/>
      <protection/>
    </xf>
    <xf numFmtId="9" fontId="0" fillId="0" borderId="0" xfId="0" applyNumberFormat="1" applyFont="1" applyFill="1" applyAlignment="1" applyProtection="1">
      <alignment horizontal="left" vertical="top"/>
      <protection/>
    </xf>
    <xf numFmtId="49" fontId="0" fillId="0" borderId="0" xfId="0" applyNumberFormat="1" applyFill="1" applyAlignment="1" applyProtection="1">
      <alignment horizontal="left" vertical="top" wrapText="1"/>
      <protection/>
    </xf>
    <xf numFmtId="49" fontId="0" fillId="0" borderId="0" xfId="0" applyNumberFormat="1" applyFill="1" applyAlignment="1" applyProtection="1">
      <alignment horizontal="left" vertical="top"/>
      <protection/>
    </xf>
  </cellXfs>
  <cellStyles count="4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Hyperlink" xfId="42"/>
    <cellStyle name="Komórka połączona" xfId="43"/>
    <cellStyle name="Komórka zaznaczona" xfId="44"/>
    <cellStyle name="Nagłówek 1" xfId="45"/>
    <cellStyle name="Nagłówek 2" xfId="46"/>
    <cellStyle name="Nagłówek 3" xfId="47"/>
    <cellStyle name="Nagłówek 4" xfId="48"/>
    <cellStyle name="Neutralny" xfId="49"/>
    <cellStyle name="Obliczenia" xfId="50"/>
    <cellStyle name="Followed Hyperlink" xfId="51"/>
    <cellStyle name="Suma" xfId="52"/>
    <cellStyle name="Tekst objaśnienia" xfId="53"/>
    <cellStyle name="Tekst ostrzeżenia" xfId="54"/>
    <cellStyle name="Tytuł" xfId="55"/>
    <cellStyle name="Uwaga" xfId="56"/>
    <cellStyle name="Zły"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1181100</xdr:colOff>
      <xdr:row>0</xdr:row>
      <xdr:rowOff>19050</xdr:rowOff>
    </xdr:from>
    <xdr:to>
      <xdr:col>9</xdr:col>
      <xdr:colOff>657225</xdr:colOff>
      <xdr:row>0</xdr:row>
      <xdr:rowOff>762000</xdr:rowOff>
    </xdr:to>
    <xdr:pic>
      <xdr:nvPicPr>
        <xdr:cNvPr id="1" name="Obraz 3"/>
        <xdr:cNvPicPr preferRelativeResize="1">
          <a:picLocks noChangeAspect="1"/>
        </xdr:cNvPicPr>
      </xdr:nvPicPr>
      <xdr:blipFill>
        <a:blip r:embed="rId1"/>
        <a:stretch>
          <a:fillRect/>
        </a:stretch>
      </xdr:blipFill>
      <xdr:spPr>
        <a:xfrm>
          <a:off x="1600200" y="19050"/>
          <a:ext cx="75628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110" zoomScaleNormal="110" zoomScalePageLayoutView="0" workbookViewId="0" topLeftCell="A1">
      <selection activeCell="A1" sqref="A1:I1"/>
    </sheetView>
  </sheetViews>
  <sheetFormatPr defaultColWidth="9.140625" defaultRowHeight="15"/>
  <cols>
    <col min="1" max="1" width="6.28125" style="2" customWidth="1"/>
    <col min="2" max="2" width="20.00390625" style="3" customWidth="1"/>
    <col min="3" max="3" width="34.7109375" style="3" customWidth="1"/>
    <col min="4" max="4" width="7.7109375" style="3" customWidth="1"/>
    <col min="5" max="5" width="9.421875" style="16" customWidth="1"/>
    <col min="6" max="6" width="14.00390625" style="16" bestFit="1" customWidth="1"/>
    <col min="7" max="7" width="14.00390625" style="16" customWidth="1"/>
    <col min="8" max="8" width="10.28125" style="16" customWidth="1"/>
    <col min="9" max="9" width="11.140625" style="16" customWidth="1"/>
    <col min="10" max="10" width="104.7109375" style="2" customWidth="1"/>
    <col min="11" max="11" width="30.00390625" style="4" customWidth="1"/>
  </cols>
  <sheetData>
    <row r="1" spans="1:9" ht="63.75" customHeight="1">
      <c r="A1" s="21"/>
      <c r="B1" s="22"/>
      <c r="C1" s="22"/>
      <c r="D1" s="22"/>
      <c r="E1" s="22"/>
      <c r="F1" s="22"/>
      <c r="G1" s="22"/>
      <c r="H1" s="22"/>
      <c r="I1" s="22"/>
    </row>
    <row r="2" spans="1:11" ht="14.25">
      <c r="A2" s="1" t="s">
        <v>0</v>
      </c>
      <c r="B2" s="7" t="s">
        <v>25</v>
      </c>
      <c r="C2" s="1" t="s">
        <v>1</v>
      </c>
      <c r="D2" s="1" t="s">
        <v>2</v>
      </c>
      <c r="E2" s="7" t="s">
        <v>3</v>
      </c>
      <c r="F2" s="7" t="s">
        <v>4</v>
      </c>
      <c r="G2" s="7" t="s">
        <v>128</v>
      </c>
      <c r="H2" s="7" t="s">
        <v>5</v>
      </c>
      <c r="I2" s="7" t="s">
        <v>6</v>
      </c>
      <c r="J2" s="1" t="s">
        <v>7</v>
      </c>
      <c r="K2" s="1"/>
    </row>
    <row r="3" spans="1:10" ht="72" customHeight="1">
      <c r="A3" s="6" t="s">
        <v>66</v>
      </c>
      <c r="B3" s="10" t="s">
        <v>32</v>
      </c>
      <c r="C3" s="5" t="s">
        <v>31</v>
      </c>
      <c r="D3" s="18">
        <v>3</v>
      </c>
      <c r="E3" s="17"/>
      <c r="F3" s="17">
        <f aca="true" t="shared" si="0" ref="F3:F40">D3*E3</f>
        <v>0</v>
      </c>
      <c r="G3" s="20"/>
      <c r="H3" s="18">
        <f aca="true" t="shared" si="1" ref="H3:H40">ROUND(E3*(1+G3),2)</f>
        <v>0</v>
      </c>
      <c r="I3" s="17">
        <f aca="true" t="shared" si="2" ref="I3:I40">D3*H3</f>
        <v>0</v>
      </c>
      <c r="J3" s="6" t="s">
        <v>127</v>
      </c>
    </row>
    <row r="4" spans="1:10" ht="74.25" customHeight="1">
      <c r="A4" s="6" t="s">
        <v>67</v>
      </c>
      <c r="B4" s="10" t="s">
        <v>32</v>
      </c>
      <c r="C4" s="5" t="s">
        <v>33</v>
      </c>
      <c r="D4" s="18">
        <v>1</v>
      </c>
      <c r="E4" s="17"/>
      <c r="F4" s="17">
        <f t="shared" si="0"/>
        <v>0</v>
      </c>
      <c r="G4" s="20"/>
      <c r="H4" s="18">
        <f t="shared" si="1"/>
        <v>0</v>
      </c>
      <c r="I4" s="17">
        <f t="shared" si="2"/>
        <v>0</v>
      </c>
      <c r="J4" s="2" t="s">
        <v>116</v>
      </c>
    </row>
    <row r="5" spans="1:10" ht="54" customHeight="1">
      <c r="A5" s="6" t="s">
        <v>41</v>
      </c>
      <c r="B5" s="10" t="s">
        <v>32</v>
      </c>
      <c r="C5" s="5" t="s">
        <v>34</v>
      </c>
      <c r="D5" s="18">
        <v>1</v>
      </c>
      <c r="E5" s="17"/>
      <c r="F5" s="17">
        <f t="shared" si="0"/>
        <v>0</v>
      </c>
      <c r="G5" s="20"/>
      <c r="H5" s="18">
        <f t="shared" si="1"/>
        <v>0</v>
      </c>
      <c r="I5" s="17">
        <f t="shared" si="2"/>
        <v>0</v>
      </c>
      <c r="J5" s="2" t="s">
        <v>17</v>
      </c>
    </row>
    <row r="6" spans="1:10" ht="46.5" customHeight="1">
      <c r="A6" s="6" t="s">
        <v>68</v>
      </c>
      <c r="B6" s="10" t="s">
        <v>32</v>
      </c>
      <c r="C6" s="5" t="s">
        <v>35</v>
      </c>
      <c r="D6" s="18">
        <v>1</v>
      </c>
      <c r="E6" s="17"/>
      <c r="F6" s="17">
        <f t="shared" si="0"/>
        <v>0</v>
      </c>
      <c r="G6" s="20"/>
      <c r="H6" s="18">
        <f t="shared" si="1"/>
        <v>0</v>
      </c>
      <c r="I6" s="17">
        <f t="shared" si="2"/>
        <v>0</v>
      </c>
      <c r="J6" s="6" t="s">
        <v>105</v>
      </c>
    </row>
    <row r="7" spans="1:10" ht="78.75" customHeight="1">
      <c r="A7" s="6" t="s">
        <v>69</v>
      </c>
      <c r="B7" s="14" t="s">
        <v>36</v>
      </c>
      <c r="C7" s="5" t="s">
        <v>37</v>
      </c>
      <c r="D7" s="18">
        <v>15</v>
      </c>
      <c r="E7" s="17"/>
      <c r="F7" s="17">
        <f t="shared" si="0"/>
        <v>0</v>
      </c>
      <c r="G7" s="20"/>
      <c r="H7" s="18">
        <f t="shared" si="1"/>
        <v>0</v>
      </c>
      <c r="I7" s="17">
        <f t="shared" si="2"/>
        <v>0</v>
      </c>
      <c r="J7" s="2" t="s">
        <v>18</v>
      </c>
    </row>
    <row r="8" spans="1:10" ht="129.75" customHeight="1">
      <c r="A8" s="6" t="s">
        <v>70</v>
      </c>
      <c r="B8" s="14" t="s">
        <v>36</v>
      </c>
      <c r="C8" s="5" t="s">
        <v>38</v>
      </c>
      <c r="D8" s="18">
        <v>1</v>
      </c>
      <c r="E8" s="17"/>
      <c r="F8" s="17">
        <f t="shared" si="0"/>
        <v>0</v>
      </c>
      <c r="G8" s="20"/>
      <c r="H8" s="18">
        <f t="shared" si="1"/>
        <v>0</v>
      </c>
      <c r="I8" s="17">
        <f t="shared" si="2"/>
        <v>0</v>
      </c>
      <c r="J8" s="2" t="s">
        <v>117</v>
      </c>
    </row>
    <row r="9" spans="1:10" ht="54.75" customHeight="1">
      <c r="A9" s="6" t="s">
        <v>71</v>
      </c>
      <c r="B9" s="14" t="s">
        <v>36</v>
      </c>
      <c r="C9" s="5" t="s">
        <v>39</v>
      </c>
      <c r="D9" s="18">
        <v>1</v>
      </c>
      <c r="E9" s="17"/>
      <c r="F9" s="17">
        <f t="shared" si="0"/>
        <v>0</v>
      </c>
      <c r="G9" s="20"/>
      <c r="H9" s="18">
        <f t="shared" si="1"/>
        <v>0</v>
      </c>
      <c r="I9" s="17">
        <f t="shared" si="2"/>
        <v>0</v>
      </c>
      <c r="J9" s="2" t="s">
        <v>98</v>
      </c>
    </row>
    <row r="10" spans="1:10" ht="84" customHeight="1">
      <c r="A10" s="6" t="s">
        <v>72</v>
      </c>
      <c r="B10" s="14" t="s">
        <v>36</v>
      </c>
      <c r="C10" s="3" t="s">
        <v>19</v>
      </c>
      <c r="D10" s="18">
        <v>1</v>
      </c>
      <c r="E10" s="17"/>
      <c r="F10" s="17">
        <f t="shared" si="0"/>
        <v>0</v>
      </c>
      <c r="G10" s="20"/>
      <c r="H10" s="18">
        <f t="shared" si="1"/>
        <v>0</v>
      </c>
      <c r="I10" s="17">
        <f t="shared" si="2"/>
        <v>0</v>
      </c>
      <c r="J10" s="2" t="s">
        <v>99</v>
      </c>
    </row>
    <row r="11" spans="1:10" ht="174.75" customHeight="1">
      <c r="A11" s="6" t="s">
        <v>73</v>
      </c>
      <c r="B11" s="14" t="s">
        <v>36</v>
      </c>
      <c r="C11" s="5" t="s">
        <v>40</v>
      </c>
      <c r="D11" s="18">
        <v>3</v>
      </c>
      <c r="E11" s="17"/>
      <c r="F11" s="17">
        <f t="shared" si="0"/>
        <v>0</v>
      </c>
      <c r="G11" s="20"/>
      <c r="H11" s="18">
        <f t="shared" si="1"/>
        <v>0</v>
      </c>
      <c r="I11" s="17">
        <f t="shared" si="2"/>
        <v>0</v>
      </c>
      <c r="J11" s="6" t="s">
        <v>120</v>
      </c>
    </row>
    <row r="12" spans="1:10" ht="99.75" customHeight="1">
      <c r="A12" s="6" t="s">
        <v>74</v>
      </c>
      <c r="B12" s="14" t="s">
        <v>36</v>
      </c>
      <c r="C12" s="3" t="s">
        <v>42</v>
      </c>
      <c r="D12" s="18">
        <v>1</v>
      </c>
      <c r="E12" s="17"/>
      <c r="F12" s="17">
        <f t="shared" si="0"/>
        <v>0</v>
      </c>
      <c r="G12" s="20"/>
      <c r="H12" s="18">
        <f t="shared" si="1"/>
        <v>0</v>
      </c>
      <c r="I12" s="17">
        <f t="shared" si="2"/>
        <v>0</v>
      </c>
      <c r="J12" s="6" t="s">
        <v>121</v>
      </c>
    </row>
    <row r="13" spans="1:10" ht="165.75" customHeight="1">
      <c r="A13" s="6" t="s">
        <v>75</v>
      </c>
      <c r="B13" s="14" t="s">
        <v>36</v>
      </c>
      <c r="C13" s="3" t="s">
        <v>43</v>
      </c>
      <c r="D13" s="18">
        <v>1</v>
      </c>
      <c r="E13" s="17"/>
      <c r="F13" s="17">
        <f t="shared" si="0"/>
        <v>0</v>
      </c>
      <c r="G13" s="20"/>
      <c r="H13" s="18">
        <f t="shared" si="1"/>
        <v>0</v>
      </c>
      <c r="I13" s="17">
        <f t="shared" si="2"/>
        <v>0</v>
      </c>
      <c r="J13" s="6" t="s">
        <v>122</v>
      </c>
    </row>
    <row r="14" spans="1:10" ht="80.25" customHeight="1">
      <c r="A14" s="6" t="s">
        <v>76</v>
      </c>
      <c r="B14" s="14" t="s">
        <v>36</v>
      </c>
      <c r="C14" s="3" t="s">
        <v>44</v>
      </c>
      <c r="D14" s="18">
        <v>1</v>
      </c>
      <c r="E14" s="17"/>
      <c r="F14" s="17">
        <f t="shared" si="0"/>
        <v>0</v>
      </c>
      <c r="G14" s="20"/>
      <c r="H14" s="18">
        <f t="shared" si="1"/>
        <v>0</v>
      </c>
      <c r="I14" s="17">
        <f t="shared" si="2"/>
        <v>0</v>
      </c>
      <c r="J14" s="2" t="s">
        <v>20</v>
      </c>
    </row>
    <row r="15" spans="1:10" ht="45" customHeight="1">
      <c r="A15" s="6" t="s">
        <v>77</v>
      </c>
      <c r="B15" s="14" t="s">
        <v>36</v>
      </c>
      <c r="C15" s="3" t="s">
        <v>45</v>
      </c>
      <c r="D15" s="18">
        <v>1</v>
      </c>
      <c r="E15" s="17"/>
      <c r="F15" s="17">
        <f t="shared" si="0"/>
        <v>0</v>
      </c>
      <c r="G15" s="20"/>
      <c r="H15" s="18">
        <f t="shared" si="1"/>
        <v>0</v>
      </c>
      <c r="I15" s="17">
        <f t="shared" si="2"/>
        <v>0</v>
      </c>
      <c r="J15" s="2" t="s">
        <v>21</v>
      </c>
    </row>
    <row r="16" spans="1:10" ht="55.5" customHeight="1">
      <c r="A16" s="6" t="s">
        <v>78</v>
      </c>
      <c r="B16" s="14" t="s">
        <v>36</v>
      </c>
      <c r="C16" s="3" t="s">
        <v>46</v>
      </c>
      <c r="D16" s="18">
        <v>2</v>
      </c>
      <c r="E16" s="17"/>
      <c r="F16" s="17">
        <f t="shared" si="0"/>
        <v>0</v>
      </c>
      <c r="G16" s="20"/>
      <c r="H16" s="18">
        <f t="shared" si="1"/>
        <v>0</v>
      </c>
      <c r="I16" s="17">
        <f t="shared" si="2"/>
        <v>0</v>
      </c>
      <c r="J16" s="2" t="s">
        <v>17</v>
      </c>
    </row>
    <row r="17" spans="1:10" ht="46.5" customHeight="1">
      <c r="A17" s="6" t="s">
        <v>79</v>
      </c>
      <c r="B17" s="14" t="s">
        <v>36</v>
      </c>
      <c r="C17" s="3" t="s">
        <v>47</v>
      </c>
      <c r="D17" s="18">
        <v>4</v>
      </c>
      <c r="E17" s="17"/>
      <c r="F17" s="17">
        <f t="shared" si="0"/>
        <v>0</v>
      </c>
      <c r="G17" s="20"/>
      <c r="H17" s="18">
        <f t="shared" si="1"/>
        <v>0</v>
      </c>
      <c r="I17" s="17">
        <f t="shared" si="2"/>
        <v>0</v>
      </c>
      <c r="J17" s="6" t="s">
        <v>123</v>
      </c>
    </row>
    <row r="18" spans="1:10" ht="99.75" customHeight="1">
      <c r="A18" s="6" t="s">
        <v>80</v>
      </c>
      <c r="B18" s="11" t="s">
        <v>29</v>
      </c>
      <c r="C18" s="3" t="s">
        <v>8</v>
      </c>
      <c r="D18" s="18">
        <v>1</v>
      </c>
      <c r="E18" s="17"/>
      <c r="F18" s="17">
        <f t="shared" si="0"/>
        <v>0</v>
      </c>
      <c r="G18" s="20"/>
      <c r="H18" s="18">
        <f t="shared" si="1"/>
        <v>0</v>
      </c>
      <c r="I18" s="17">
        <f t="shared" si="2"/>
        <v>0</v>
      </c>
      <c r="J18" s="2" t="s">
        <v>9</v>
      </c>
    </row>
    <row r="19" spans="1:10" ht="104.25" customHeight="1">
      <c r="A19" s="6" t="s">
        <v>81</v>
      </c>
      <c r="B19" s="11" t="s">
        <v>29</v>
      </c>
      <c r="C19" s="13" t="s">
        <v>63</v>
      </c>
      <c r="D19" s="18">
        <v>2</v>
      </c>
      <c r="E19" s="17"/>
      <c r="F19" s="17">
        <f t="shared" si="0"/>
        <v>0</v>
      </c>
      <c r="G19" s="20"/>
      <c r="H19" s="18">
        <f t="shared" si="1"/>
        <v>0</v>
      </c>
      <c r="I19" s="17">
        <f t="shared" si="2"/>
        <v>0</v>
      </c>
      <c r="J19" s="6" t="s">
        <v>124</v>
      </c>
    </row>
    <row r="20" spans="1:10" ht="76.5" customHeight="1">
      <c r="A20" s="6" t="s">
        <v>82</v>
      </c>
      <c r="B20" s="11" t="s">
        <v>29</v>
      </c>
      <c r="C20" s="5" t="s">
        <v>125</v>
      </c>
      <c r="D20" s="18">
        <v>2</v>
      </c>
      <c r="E20" s="17"/>
      <c r="F20" s="17">
        <f t="shared" si="0"/>
        <v>0</v>
      </c>
      <c r="G20" s="20"/>
      <c r="H20" s="18">
        <f t="shared" si="1"/>
        <v>0</v>
      </c>
      <c r="I20" s="17">
        <f t="shared" si="2"/>
        <v>0</v>
      </c>
      <c r="J20" s="2" t="s">
        <v>10</v>
      </c>
    </row>
    <row r="21" spans="1:10" ht="99.75" customHeight="1">
      <c r="A21" s="6" t="s">
        <v>83</v>
      </c>
      <c r="B21" s="12" t="s">
        <v>126</v>
      </c>
      <c r="C21" s="13" t="s">
        <v>64</v>
      </c>
      <c r="D21" s="18">
        <v>1</v>
      </c>
      <c r="E21" s="17"/>
      <c r="F21" s="17">
        <f t="shared" si="0"/>
        <v>0</v>
      </c>
      <c r="G21" s="20"/>
      <c r="H21" s="18">
        <f t="shared" si="1"/>
        <v>0</v>
      </c>
      <c r="I21" s="17">
        <f t="shared" si="2"/>
        <v>0</v>
      </c>
      <c r="J21" s="2" t="s">
        <v>11</v>
      </c>
    </row>
    <row r="22" spans="1:10" ht="52.5" customHeight="1">
      <c r="A22" s="6" t="s">
        <v>110</v>
      </c>
      <c r="B22" s="12" t="s">
        <v>126</v>
      </c>
      <c r="C22" s="3" t="s">
        <v>12</v>
      </c>
      <c r="D22" s="18">
        <v>1</v>
      </c>
      <c r="E22" s="17"/>
      <c r="F22" s="17">
        <f t="shared" si="0"/>
        <v>0</v>
      </c>
      <c r="G22" s="20"/>
      <c r="H22" s="18">
        <f t="shared" si="1"/>
        <v>0</v>
      </c>
      <c r="I22" s="17">
        <f t="shared" si="2"/>
        <v>0</v>
      </c>
      <c r="J22" s="2" t="s">
        <v>106</v>
      </c>
    </row>
    <row r="23" spans="1:10" ht="78" customHeight="1">
      <c r="A23" s="6" t="s">
        <v>84</v>
      </c>
      <c r="B23" s="12" t="s">
        <v>126</v>
      </c>
      <c r="C23" s="13" t="s">
        <v>26</v>
      </c>
      <c r="D23" s="18">
        <v>1</v>
      </c>
      <c r="E23" s="17"/>
      <c r="F23" s="17">
        <f t="shared" si="0"/>
        <v>0</v>
      </c>
      <c r="G23" s="20"/>
      <c r="H23" s="18">
        <f t="shared" si="1"/>
        <v>0</v>
      </c>
      <c r="I23" s="17">
        <f t="shared" si="2"/>
        <v>0</v>
      </c>
      <c r="J23" s="2" t="s">
        <v>13</v>
      </c>
    </row>
    <row r="24" spans="1:10" ht="83.25" customHeight="1">
      <c r="A24" s="6" t="s">
        <v>85</v>
      </c>
      <c r="B24" s="12" t="s">
        <v>126</v>
      </c>
      <c r="C24" s="13" t="s">
        <v>27</v>
      </c>
      <c r="D24" s="18">
        <v>1</v>
      </c>
      <c r="E24" s="17"/>
      <c r="F24" s="17">
        <f t="shared" si="0"/>
        <v>0</v>
      </c>
      <c r="G24" s="20"/>
      <c r="H24" s="18">
        <f t="shared" si="1"/>
        <v>0</v>
      </c>
      <c r="I24" s="17">
        <f t="shared" si="2"/>
        <v>0</v>
      </c>
      <c r="J24" s="2" t="s">
        <v>14</v>
      </c>
    </row>
    <row r="25" spans="1:10" ht="75.75" customHeight="1">
      <c r="A25" s="6" t="s">
        <v>86</v>
      </c>
      <c r="B25" s="12" t="s">
        <v>126</v>
      </c>
      <c r="C25" s="13" t="s">
        <v>65</v>
      </c>
      <c r="D25" s="18">
        <v>3</v>
      </c>
      <c r="E25" s="17"/>
      <c r="F25" s="17">
        <f t="shared" si="0"/>
        <v>0</v>
      </c>
      <c r="G25" s="20"/>
      <c r="H25" s="18">
        <f t="shared" si="1"/>
        <v>0</v>
      </c>
      <c r="I25" s="17">
        <f t="shared" si="2"/>
        <v>0</v>
      </c>
      <c r="J25" s="2" t="s">
        <v>15</v>
      </c>
    </row>
    <row r="26" spans="1:10" ht="66" customHeight="1">
      <c r="A26" s="6" t="s">
        <v>87</v>
      </c>
      <c r="B26" s="12" t="s">
        <v>126</v>
      </c>
      <c r="C26" s="13" t="s">
        <v>62</v>
      </c>
      <c r="D26" s="18">
        <v>1</v>
      </c>
      <c r="E26" s="17"/>
      <c r="F26" s="17">
        <f t="shared" si="0"/>
        <v>0</v>
      </c>
      <c r="G26" s="20"/>
      <c r="H26" s="18">
        <f t="shared" si="1"/>
        <v>0</v>
      </c>
      <c r="I26" s="17">
        <f t="shared" si="2"/>
        <v>0</v>
      </c>
      <c r="J26" s="2" t="s">
        <v>16</v>
      </c>
    </row>
    <row r="27" spans="1:10" ht="78" customHeight="1">
      <c r="A27" s="6" t="s">
        <v>88</v>
      </c>
      <c r="B27" s="8" t="s">
        <v>115</v>
      </c>
      <c r="C27" s="3" t="s">
        <v>48</v>
      </c>
      <c r="D27" s="18">
        <v>1</v>
      </c>
      <c r="E27" s="17"/>
      <c r="F27" s="17">
        <f t="shared" si="0"/>
        <v>0</v>
      </c>
      <c r="G27" s="20"/>
      <c r="H27" s="18">
        <f t="shared" si="1"/>
        <v>0</v>
      </c>
      <c r="I27" s="17">
        <f t="shared" si="2"/>
        <v>0</v>
      </c>
      <c r="J27" s="2" t="s">
        <v>22</v>
      </c>
    </row>
    <row r="28" spans="1:10" ht="42.75" customHeight="1">
      <c r="A28" s="6" t="s">
        <v>89</v>
      </c>
      <c r="B28" s="8" t="s">
        <v>115</v>
      </c>
      <c r="C28" s="3" t="s">
        <v>49</v>
      </c>
      <c r="D28" s="18">
        <v>15</v>
      </c>
      <c r="E28" s="17"/>
      <c r="F28" s="17">
        <f t="shared" si="0"/>
        <v>0</v>
      </c>
      <c r="G28" s="20"/>
      <c r="H28" s="18">
        <f t="shared" si="1"/>
        <v>0</v>
      </c>
      <c r="I28" s="17">
        <f t="shared" si="2"/>
        <v>0</v>
      </c>
      <c r="J28" s="2" t="s">
        <v>100</v>
      </c>
    </row>
    <row r="29" spans="1:10" ht="45" customHeight="1">
      <c r="A29" s="6" t="s">
        <v>90</v>
      </c>
      <c r="B29" s="8" t="s">
        <v>115</v>
      </c>
      <c r="C29" s="3" t="s">
        <v>50</v>
      </c>
      <c r="D29" s="18">
        <v>1</v>
      </c>
      <c r="E29" s="17"/>
      <c r="F29" s="17">
        <f t="shared" si="0"/>
        <v>0</v>
      </c>
      <c r="G29" s="20"/>
      <c r="H29" s="18">
        <f t="shared" si="1"/>
        <v>0</v>
      </c>
      <c r="I29" s="17">
        <f t="shared" si="2"/>
        <v>0</v>
      </c>
      <c r="J29" s="2" t="s">
        <v>101</v>
      </c>
    </row>
    <row r="30" spans="1:10" ht="71.25" customHeight="1">
      <c r="A30" s="6" t="s">
        <v>91</v>
      </c>
      <c r="B30" s="8" t="s">
        <v>115</v>
      </c>
      <c r="C30" s="3" t="s">
        <v>51</v>
      </c>
      <c r="D30" s="18">
        <v>1</v>
      </c>
      <c r="E30" s="17"/>
      <c r="F30" s="17">
        <f t="shared" si="0"/>
        <v>0</v>
      </c>
      <c r="G30" s="20"/>
      <c r="H30" s="18">
        <f t="shared" si="1"/>
        <v>0</v>
      </c>
      <c r="I30" s="17">
        <f t="shared" si="2"/>
        <v>0</v>
      </c>
      <c r="J30" s="2" t="s">
        <v>20</v>
      </c>
    </row>
    <row r="31" spans="1:10" ht="70.5" customHeight="1">
      <c r="A31" s="6" t="s">
        <v>92</v>
      </c>
      <c r="B31" s="8" t="s">
        <v>30</v>
      </c>
      <c r="C31" s="5" t="s">
        <v>28</v>
      </c>
      <c r="D31" s="18">
        <v>1</v>
      </c>
      <c r="E31" s="17"/>
      <c r="F31" s="17">
        <f t="shared" si="0"/>
        <v>0</v>
      </c>
      <c r="G31" s="20"/>
      <c r="H31" s="18">
        <f t="shared" si="1"/>
        <v>0</v>
      </c>
      <c r="I31" s="17">
        <f t="shared" si="2"/>
        <v>0</v>
      </c>
      <c r="J31" s="2" t="s">
        <v>10</v>
      </c>
    </row>
    <row r="32" spans="1:10" ht="60" customHeight="1">
      <c r="A32" s="6" t="s">
        <v>111</v>
      </c>
      <c r="B32" s="9" t="s">
        <v>52</v>
      </c>
      <c r="C32" s="3" t="s">
        <v>53</v>
      </c>
      <c r="D32" s="18">
        <v>1</v>
      </c>
      <c r="E32" s="17"/>
      <c r="F32" s="17">
        <f t="shared" si="0"/>
        <v>0</v>
      </c>
      <c r="G32" s="20"/>
      <c r="H32" s="18">
        <f t="shared" si="1"/>
        <v>0</v>
      </c>
      <c r="I32" s="17">
        <f t="shared" si="2"/>
        <v>0</v>
      </c>
      <c r="J32" s="6" t="s">
        <v>109</v>
      </c>
    </row>
    <row r="33" spans="1:10" ht="84.75" customHeight="1">
      <c r="A33" s="6" t="s">
        <v>93</v>
      </c>
      <c r="B33" s="9" t="s">
        <v>52</v>
      </c>
      <c r="C33" s="3" t="s">
        <v>54</v>
      </c>
      <c r="D33" s="18">
        <v>1</v>
      </c>
      <c r="E33" s="17"/>
      <c r="F33" s="17">
        <f t="shared" si="0"/>
        <v>0</v>
      </c>
      <c r="G33" s="20"/>
      <c r="H33" s="18">
        <f t="shared" si="1"/>
        <v>0</v>
      </c>
      <c r="I33" s="17">
        <f t="shared" si="2"/>
        <v>0</v>
      </c>
      <c r="J33" s="2" t="s">
        <v>129</v>
      </c>
    </row>
    <row r="34" spans="1:10" ht="69.75" customHeight="1">
      <c r="A34" s="6" t="s">
        <v>94</v>
      </c>
      <c r="B34" s="9" t="s">
        <v>52</v>
      </c>
      <c r="C34" s="3" t="s">
        <v>55</v>
      </c>
      <c r="D34" s="18">
        <v>3</v>
      </c>
      <c r="E34" s="17"/>
      <c r="F34" s="17">
        <f t="shared" si="0"/>
        <v>0</v>
      </c>
      <c r="G34" s="20"/>
      <c r="H34" s="18">
        <f t="shared" si="1"/>
        <v>0</v>
      </c>
      <c r="I34" s="17">
        <f t="shared" si="2"/>
        <v>0</v>
      </c>
      <c r="J34" s="2" t="s">
        <v>119</v>
      </c>
    </row>
    <row r="35" spans="1:10" ht="84" customHeight="1">
      <c r="A35" s="6" t="s">
        <v>95</v>
      </c>
      <c r="B35" s="9" t="s">
        <v>52</v>
      </c>
      <c r="C35" s="3" t="s">
        <v>56</v>
      </c>
      <c r="D35" s="18">
        <v>1</v>
      </c>
      <c r="E35" s="17"/>
      <c r="F35" s="17">
        <f t="shared" si="0"/>
        <v>0</v>
      </c>
      <c r="G35" s="20"/>
      <c r="H35" s="18">
        <f t="shared" si="1"/>
        <v>0</v>
      </c>
      <c r="I35" s="17">
        <f t="shared" si="2"/>
        <v>0</v>
      </c>
      <c r="J35" s="2" t="s">
        <v>23</v>
      </c>
    </row>
    <row r="36" spans="1:10" ht="66" customHeight="1">
      <c r="A36" s="6" t="s">
        <v>96</v>
      </c>
      <c r="B36" s="9" t="s">
        <v>52</v>
      </c>
      <c r="C36" s="3" t="s">
        <v>57</v>
      </c>
      <c r="D36" s="18">
        <v>1</v>
      </c>
      <c r="E36" s="17"/>
      <c r="F36" s="17">
        <f t="shared" si="0"/>
        <v>0</v>
      </c>
      <c r="G36" s="20"/>
      <c r="H36" s="18">
        <f t="shared" si="1"/>
        <v>0</v>
      </c>
      <c r="I36" s="17">
        <f t="shared" si="2"/>
        <v>0</v>
      </c>
      <c r="J36" s="2" t="s">
        <v>102</v>
      </c>
    </row>
    <row r="37" spans="1:10" ht="78" customHeight="1">
      <c r="A37" s="6" t="s">
        <v>112</v>
      </c>
      <c r="B37" s="9" t="s">
        <v>52</v>
      </c>
      <c r="C37" s="3" t="s">
        <v>58</v>
      </c>
      <c r="D37" s="18">
        <v>1</v>
      </c>
      <c r="E37" s="17"/>
      <c r="F37" s="17">
        <f t="shared" si="0"/>
        <v>0</v>
      </c>
      <c r="G37" s="20"/>
      <c r="H37" s="18">
        <f t="shared" si="1"/>
        <v>0</v>
      </c>
      <c r="I37" s="17">
        <f t="shared" si="2"/>
        <v>0</v>
      </c>
      <c r="J37" s="2" t="s">
        <v>103</v>
      </c>
    </row>
    <row r="38" spans="1:10" ht="144">
      <c r="A38" s="6" t="s">
        <v>113</v>
      </c>
      <c r="B38" s="15" t="s">
        <v>59</v>
      </c>
      <c r="C38" s="3" t="s">
        <v>60</v>
      </c>
      <c r="D38" s="18">
        <v>1</v>
      </c>
      <c r="E38" s="17"/>
      <c r="F38" s="17">
        <f t="shared" si="0"/>
        <v>0</v>
      </c>
      <c r="G38" s="20"/>
      <c r="H38" s="18">
        <f t="shared" si="1"/>
        <v>0</v>
      </c>
      <c r="I38" s="17">
        <f t="shared" si="2"/>
        <v>0</v>
      </c>
      <c r="J38" s="2" t="s">
        <v>118</v>
      </c>
    </row>
    <row r="39" spans="1:10" ht="69.75" customHeight="1">
      <c r="A39" s="6" t="s">
        <v>97</v>
      </c>
      <c r="B39" s="15" t="s">
        <v>59</v>
      </c>
      <c r="C39" s="3" t="s">
        <v>61</v>
      </c>
      <c r="D39" s="18">
        <v>1</v>
      </c>
      <c r="E39" s="17"/>
      <c r="F39" s="17">
        <f t="shared" si="0"/>
        <v>0</v>
      </c>
      <c r="G39" s="20"/>
      <c r="H39" s="18">
        <f t="shared" si="1"/>
        <v>0</v>
      </c>
      <c r="I39" s="17">
        <f t="shared" si="2"/>
        <v>0</v>
      </c>
      <c r="J39" s="2" t="s">
        <v>24</v>
      </c>
    </row>
    <row r="40" spans="1:10" ht="185.25" customHeight="1">
      <c r="A40" s="6" t="s">
        <v>114</v>
      </c>
      <c r="B40" s="15" t="s">
        <v>104</v>
      </c>
      <c r="C40" s="5" t="s">
        <v>107</v>
      </c>
      <c r="D40" s="18">
        <v>1</v>
      </c>
      <c r="E40" s="17"/>
      <c r="F40" s="17">
        <f t="shared" si="0"/>
        <v>0</v>
      </c>
      <c r="G40" s="20"/>
      <c r="H40" s="18">
        <f t="shared" si="1"/>
        <v>0</v>
      </c>
      <c r="I40" s="17">
        <f t="shared" si="2"/>
        <v>0</v>
      </c>
      <c r="J40" s="2" t="s">
        <v>108</v>
      </c>
    </row>
    <row r="41" spans="5:9" ht="14.25">
      <c r="E41" s="19">
        <f>SUM(E3:E40)</f>
        <v>0</v>
      </c>
      <c r="F41" s="19">
        <f>SUM(F3:F40)</f>
        <v>0</v>
      </c>
      <c r="G41" s="19"/>
      <c r="H41" s="19">
        <f>SUM(H3:H40)</f>
        <v>0</v>
      </c>
      <c r="I41" s="19">
        <f>SUM(I3:I40)</f>
        <v>0</v>
      </c>
    </row>
  </sheetData>
  <sheetProtection formatCells="0" formatColumns="0" formatRows="0" insertColumns="0" insertRows="0" insertHyperlinks="0" deleteColumns="0" deleteRows="0" sort="0" autoFilter="0" pivotTables="0"/>
  <mergeCells count="1">
    <mergeCell ref="A1:I1"/>
  </mergeCells>
  <printOptions horizontalCentered="1"/>
  <pageMargins left="0.7" right="0.7" top="0.75" bottom="0.75" header="0.3" footer="0.3"/>
  <pageSetup fitToHeight="0"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 Sobala</dc:creator>
  <cp:keywords/>
  <dc:description/>
  <cp:lastModifiedBy>user</cp:lastModifiedBy>
  <cp:lastPrinted>2020-11-13T10:21:46Z</cp:lastPrinted>
  <dcterms:created xsi:type="dcterms:W3CDTF">2020-07-10T06:36:47Z</dcterms:created>
  <dcterms:modified xsi:type="dcterms:W3CDTF">2020-11-16T12:44:32Z</dcterms:modified>
  <cp:category/>
  <cp:version/>
  <cp:contentType/>
  <cp:contentStatus/>
</cp:coreProperties>
</file>